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ean\Documents\E-Council Packets\2018 E-Council Packets\9-17-18\"/>
    </mc:Choice>
  </mc:AlternateContent>
  <xr:revisionPtr revIDLastSave="0" documentId="13_ncr:1_{2F6DA609-39DD-4E9D-892F-99504976B19D}" xr6:coauthVersionLast="36" xr6:coauthVersionMax="36" xr10:uidLastSave="{00000000-0000-0000-0000-000000000000}"/>
  <bookViews>
    <workbookView xWindow="0" yWindow="0" windowWidth="23040" windowHeight="9084" xr2:uid="{2FC951D5-8720-4C50-B9B0-2DDC228DDF5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3" i="1" l="1"/>
  <c r="D88" i="1"/>
  <c r="D91" i="1" s="1"/>
  <c r="D50" i="1"/>
  <c r="D43" i="1"/>
  <c r="D29" i="1"/>
  <c r="D19" i="1"/>
  <c r="D13" i="1"/>
  <c r="D90" i="1" s="1"/>
  <c r="D92" i="1" s="1"/>
</calcChain>
</file>

<file path=xl/sharedStrings.xml><?xml version="1.0" encoding="utf-8"?>
<sst xmlns="http://schemas.openxmlformats.org/spreadsheetml/2006/main" count="164" uniqueCount="111">
  <si>
    <t>DISBURSEMENTS</t>
  </si>
  <si>
    <t>PUBLIC SAFETY</t>
  </si>
  <si>
    <t>John Deere Financial</t>
  </si>
  <si>
    <t>Rural Fire Expense</t>
  </si>
  <si>
    <t>Sandry Fire Supply, LLC</t>
  </si>
  <si>
    <t>Viafield</t>
  </si>
  <si>
    <t>F.D. Fuel</t>
  </si>
  <si>
    <t>Proshield Fire &amp; Security</t>
  </si>
  <si>
    <t>F.D. Equipment Repair/Maintenance</t>
  </si>
  <si>
    <t>Fayette Co. Treasurer</t>
  </si>
  <si>
    <t>Emergency Management</t>
  </si>
  <si>
    <t>City Laundering Co.</t>
  </si>
  <si>
    <t>F.D. Building Repair/Maintenance</t>
  </si>
  <si>
    <t>Casey's General Stores, Inc.</t>
  </si>
  <si>
    <t>F.D. Vehicle Gas and Rural Fire Vehicle Gas</t>
  </si>
  <si>
    <t>Bodensteiner Implement Co.</t>
  </si>
  <si>
    <t>Alliant Energy</t>
  </si>
  <si>
    <t>Electricity</t>
  </si>
  <si>
    <t>Total</t>
  </si>
  <si>
    <t>PUBLIC WORKS</t>
  </si>
  <si>
    <t>Vehicle Gas</t>
  </si>
  <si>
    <t>Black Hawk Waste Disp, Inc.</t>
  </si>
  <si>
    <t>Garbage Hauling</t>
  </si>
  <si>
    <t>CULTURE &amp; RECREATION</t>
  </si>
  <si>
    <t>Strahm Hardware</t>
  </si>
  <si>
    <t>Park &amp; Opera House Building Repair/Maintenance</t>
  </si>
  <si>
    <t>Opera House Oper. Supplies</t>
  </si>
  <si>
    <t>Opera House Fuel</t>
  </si>
  <si>
    <t>Opera House Equipment Repair/Maintenance</t>
  </si>
  <si>
    <t>Opera House Building Repair/Maintenance</t>
  </si>
  <si>
    <t>Park Mower Gas</t>
  </si>
  <si>
    <t>GENERAL GOVERNMENT</t>
  </si>
  <si>
    <t xml:space="preserve">Secretary of State </t>
  </si>
  <si>
    <t>Dues</t>
  </si>
  <si>
    <t>Larrabee Building Fuel</t>
  </si>
  <si>
    <t>Elgin Echo</t>
  </si>
  <si>
    <t>Publications</t>
  </si>
  <si>
    <t>Larrabee Building Equipment Repair/Maintenance</t>
  </si>
  <si>
    <t>Larrabee Building Repair/Maintenance</t>
  </si>
  <si>
    <t>Access Systems</t>
  </si>
  <si>
    <t>Office Equip. Repair/Maintenance</t>
  </si>
  <si>
    <t>Easton's Water Conditioning</t>
  </si>
  <si>
    <t>Larrabee Building Operating Supplies</t>
  </si>
  <si>
    <t>White Insurance Agency</t>
  </si>
  <si>
    <t>City Insurance</t>
  </si>
  <si>
    <t>On-Site Information Destruction</t>
  </si>
  <si>
    <t>Misc. Charges</t>
  </si>
  <si>
    <t>Fayette Publishing</t>
  </si>
  <si>
    <t>BUSINESS TYPE ACTIVITIES</t>
  </si>
  <si>
    <t>Water/Sewer Fuel</t>
  </si>
  <si>
    <t>Keystone Laboratories, Inc.</t>
  </si>
  <si>
    <t>Water/Sewer Tests</t>
  </si>
  <si>
    <t>Water/Sewer Equipment Repair/Maintenance</t>
  </si>
  <si>
    <t>DISBURSEMENTS PAID AFTER LAST MEETING</t>
  </si>
  <si>
    <t>Jenean Niedert</t>
  </si>
  <si>
    <t>Wages</t>
  </si>
  <si>
    <t>Paul Durnan</t>
  </si>
  <si>
    <t>Brian Schroeder</t>
  </si>
  <si>
    <t>Arline Davisson</t>
  </si>
  <si>
    <t>Ann Dibble</t>
  </si>
  <si>
    <t>Rebecca White</t>
  </si>
  <si>
    <t>Federal Tax</t>
  </si>
  <si>
    <t>State Tax</t>
  </si>
  <si>
    <t>IPERS</t>
  </si>
  <si>
    <t>J&amp;L Lawn Care</t>
  </si>
  <si>
    <t>Cem. Weed Spraying</t>
  </si>
  <si>
    <t>IMFOA</t>
  </si>
  <si>
    <t>Schooling/Meetings</t>
  </si>
  <si>
    <t>Clermont Post Office</t>
  </si>
  <si>
    <t>Water Postage</t>
  </si>
  <si>
    <t>Winneshiek Co. Conservation</t>
  </si>
  <si>
    <t>Park Donation - Trees</t>
  </si>
  <si>
    <t>AcenTek</t>
  </si>
  <si>
    <t>Telephone/Fax/DSL</t>
  </si>
  <si>
    <t>Kerndt Brothers Savings Bank</t>
  </si>
  <si>
    <t>Misc. Charges/Deposit Books</t>
  </si>
  <si>
    <t>Data Technologies, Inc.</t>
  </si>
  <si>
    <t>Sharon Colby</t>
  </si>
  <si>
    <t>Area Ambulance</t>
  </si>
  <si>
    <t>Payment</t>
  </si>
  <si>
    <t>Dale Bilden</t>
  </si>
  <si>
    <t>Opera House &amp; Larrabee Building Janitor</t>
  </si>
  <si>
    <t>Baker Enterprises, Inc.</t>
  </si>
  <si>
    <t>Cap. Project - Flood #1 &amp; Flood #2 Final Payments</t>
  </si>
  <si>
    <t>Elgin Post Office</t>
  </si>
  <si>
    <t>Sewer Postage</t>
  </si>
  <si>
    <t>Quartz</t>
  </si>
  <si>
    <t>Employee Health Insurance</t>
  </si>
  <si>
    <t>Erik Johnson</t>
  </si>
  <si>
    <t>Cem. Mowing</t>
  </si>
  <si>
    <t>Citibusiness Card</t>
  </si>
  <si>
    <t>Lib. DVDs</t>
  </si>
  <si>
    <t>Office DSL &amp; Lib. Telephone/DSL/Fax</t>
  </si>
  <si>
    <t>Ingram</t>
  </si>
  <si>
    <t>Lib. Books</t>
  </si>
  <si>
    <t xml:space="preserve">Birds &amp; Blooms </t>
  </si>
  <si>
    <t>Lib. Subscriptions</t>
  </si>
  <si>
    <t>Book Systems, Inc.</t>
  </si>
  <si>
    <t>Lib. Atrium Book Systems</t>
  </si>
  <si>
    <t>Postage</t>
  </si>
  <si>
    <t>GRAND TOTAL</t>
  </si>
  <si>
    <t>AUGUST REVENUE</t>
  </si>
  <si>
    <t>General</t>
  </si>
  <si>
    <t>Road Use Tax</t>
  </si>
  <si>
    <t>Local Option Sales Tax</t>
  </si>
  <si>
    <t>Library Trust</t>
  </si>
  <si>
    <t>Cemetery Trust</t>
  </si>
  <si>
    <t>Cap. Project</t>
  </si>
  <si>
    <t>Water</t>
  </si>
  <si>
    <t>Sewer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</si>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</sst>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 applyFill="1"/>
    <xf numFmtId="7" fontId="2" fillId="0" borderId="0" xfId="1" applyNumberFormat="1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/>
    <xf numFmtId="7" fontId="2" fillId="0" borderId="0" xfId="1" applyNumberFormat="1" applyFont="1" applyFill="1"/>
    <xf numFmtId="14" fontId="2" fillId="0" borderId="0" xfId="0" applyNumberFormat="1" applyFont="1" applyFill="1"/>
    <xf numFmtId="164" fontId="2" fillId="0" borderId="0" xfId="1" applyNumberFormat="1" applyFont="1" applyFill="1" applyAlignment="1">
      <alignment horizontal="right"/>
    </xf>
    <xf numFmtId="7" fontId="2" fillId="0" borderId="0" xfId="1" applyNumberFormat="1" applyFont="1"/>
    <xf numFmtId="14" fontId="3" fillId="0" borderId="0" xfId="0" applyNumberFormat="1" applyFont="1"/>
    <xf numFmtId="8" fontId="2" fillId="0" borderId="0" xfId="0" applyNumberFormat="1" applyFont="1"/>
    <xf numFmtId="7" fontId="3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115BF-D767-4594-AD2A-2AE68FFDBD37}">
  <dimension ref="A1:D103"/>
  <sheetViews>
    <sheetView tabSelected="1" topLeftCell="A67" zoomScaleNormal="100" workbookViewId="0">
      <selection activeCell="D90" sqref="D90"/>
    </sheetView>
  </sheetViews>
  <sheetFormatPr defaultRowHeight="14.4" x14ac:dyDescent="0.3"/>
  <cols>
    <col min="1" max="1" width="29.44140625" customWidth="1"/>
    <col min="2" max="2" width="39.44140625" customWidth="1"/>
    <col min="3" max="3" width="11.44140625" bestFit="1" customWidth="1"/>
    <col min="4" max="4" width="11.77734375" bestFit="1" customWidth="1"/>
  </cols>
  <sheetData>
    <row r="1" spans="1:4" x14ac:dyDescent="0.3">
      <c r="A1" s="1"/>
      <c r="B1" s="2" t="s">
        <v>0</v>
      </c>
      <c r="C1" s="3">
        <v>43360</v>
      </c>
      <c r="D1" s="4"/>
    </row>
    <row r="2" spans="1:4" x14ac:dyDescent="0.3">
      <c r="A2" s="1"/>
      <c r="B2" s="2"/>
      <c r="C2" s="3"/>
      <c r="D2" s="4"/>
    </row>
    <row r="3" spans="1:4" x14ac:dyDescent="0.3">
      <c r="A3" s="1"/>
      <c r="B3" s="5" t="s">
        <v>1</v>
      </c>
      <c r="C3" s="3"/>
      <c r="D3" s="4"/>
    </row>
    <row r="4" spans="1:4" x14ac:dyDescent="0.3">
      <c r="A4" s="6" t="s">
        <v>2</v>
      </c>
      <c r="B4" s="1" t="s">
        <v>3</v>
      </c>
      <c r="C4" s="3"/>
      <c r="D4" s="4">
        <v>98.88</v>
      </c>
    </row>
    <row r="5" spans="1:4" x14ac:dyDescent="0.3">
      <c r="A5" s="1" t="s">
        <v>4</v>
      </c>
      <c r="B5" s="6" t="s">
        <v>3</v>
      </c>
      <c r="C5" s="3"/>
      <c r="D5" s="4">
        <v>489.8</v>
      </c>
    </row>
    <row r="6" spans="1:4" x14ac:dyDescent="0.3">
      <c r="A6" s="6" t="s">
        <v>5</v>
      </c>
      <c r="B6" s="6" t="s">
        <v>6</v>
      </c>
      <c r="C6" s="3"/>
      <c r="D6" s="4">
        <v>448</v>
      </c>
    </row>
    <row r="7" spans="1:4" x14ac:dyDescent="0.3">
      <c r="A7" s="6" t="s">
        <v>7</v>
      </c>
      <c r="B7" s="6" t="s">
        <v>8</v>
      </c>
      <c r="C7" s="3"/>
      <c r="D7" s="4">
        <v>555.64</v>
      </c>
    </row>
    <row r="8" spans="1:4" x14ac:dyDescent="0.3">
      <c r="A8" s="6" t="s">
        <v>9</v>
      </c>
      <c r="B8" s="6" t="s">
        <v>10</v>
      </c>
      <c r="C8" s="3"/>
      <c r="D8" s="4">
        <v>1011.2</v>
      </c>
    </row>
    <row r="9" spans="1:4" x14ac:dyDescent="0.3">
      <c r="A9" s="1" t="s">
        <v>11</v>
      </c>
      <c r="B9" s="1" t="s">
        <v>12</v>
      </c>
      <c r="C9" s="1"/>
      <c r="D9" s="7">
        <v>53.68</v>
      </c>
    </row>
    <row r="10" spans="1:4" x14ac:dyDescent="0.3">
      <c r="A10" s="1" t="s">
        <v>13</v>
      </c>
      <c r="B10" s="1" t="s">
        <v>14</v>
      </c>
      <c r="C10" s="8"/>
      <c r="D10" s="4">
        <v>165.82</v>
      </c>
    </row>
    <row r="11" spans="1:4" x14ac:dyDescent="0.3">
      <c r="A11" s="1" t="s">
        <v>15</v>
      </c>
      <c r="B11" s="1" t="s">
        <v>3</v>
      </c>
      <c r="C11" s="8"/>
      <c r="D11" s="4">
        <v>33.840000000000003</v>
      </c>
    </row>
    <row r="12" spans="1:4" x14ac:dyDescent="0.3">
      <c r="A12" s="1" t="s">
        <v>16</v>
      </c>
      <c r="B12" s="1" t="s">
        <v>17</v>
      </c>
      <c r="C12" s="8"/>
      <c r="D12" s="4">
        <v>224.62</v>
      </c>
    </row>
    <row r="13" spans="1:4" x14ac:dyDescent="0.3">
      <c r="A13" s="1"/>
      <c r="B13" s="1"/>
      <c r="C13" s="8" t="s">
        <v>18</v>
      </c>
      <c r="D13" s="4">
        <f>SUM(D4:D12)</f>
        <v>3081.4800000000005</v>
      </c>
    </row>
    <row r="14" spans="1:4" x14ac:dyDescent="0.3">
      <c r="A14" s="1"/>
      <c r="B14" s="1"/>
      <c r="C14" s="1"/>
      <c r="D14" s="4"/>
    </row>
    <row r="15" spans="1:4" x14ac:dyDescent="0.3">
      <c r="A15" s="1"/>
      <c r="B15" s="2" t="s">
        <v>19</v>
      </c>
      <c r="C15" s="1"/>
      <c r="D15" s="4"/>
    </row>
    <row r="16" spans="1:4" x14ac:dyDescent="0.3">
      <c r="A16" s="1" t="s">
        <v>13</v>
      </c>
      <c r="B16" s="1" t="s">
        <v>20</v>
      </c>
      <c r="C16" s="1"/>
      <c r="D16" s="9">
        <v>248.7</v>
      </c>
    </row>
    <row r="17" spans="1:4" x14ac:dyDescent="0.3">
      <c r="A17" s="10" t="s">
        <v>21</v>
      </c>
      <c r="B17" s="10" t="s">
        <v>22</v>
      </c>
      <c r="C17" s="1"/>
      <c r="D17" s="9">
        <v>1770</v>
      </c>
    </row>
    <row r="18" spans="1:4" x14ac:dyDescent="0.3">
      <c r="A18" s="1" t="s">
        <v>16</v>
      </c>
      <c r="B18" s="1" t="s">
        <v>17</v>
      </c>
      <c r="C18" s="1"/>
      <c r="D18" s="9">
        <v>1189.6300000000001</v>
      </c>
    </row>
    <row r="19" spans="1:4" x14ac:dyDescent="0.3">
      <c r="A19" s="6"/>
      <c r="B19" s="6"/>
      <c r="C19" s="6" t="s">
        <v>18</v>
      </c>
      <c r="D19" s="9">
        <f>SUM(D16:D18)</f>
        <v>3208.33</v>
      </c>
    </row>
    <row r="20" spans="1:4" x14ac:dyDescent="0.3">
      <c r="A20" s="1"/>
      <c r="B20" s="1"/>
      <c r="C20" s="1"/>
      <c r="D20" s="9"/>
    </row>
    <row r="21" spans="1:4" x14ac:dyDescent="0.3">
      <c r="A21" s="1"/>
      <c r="B21" s="5" t="s">
        <v>23</v>
      </c>
      <c r="C21" s="1"/>
      <c r="D21" s="9"/>
    </row>
    <row r="22" spans="1:4" x14ac:dyDescent="0.3">
      <c r="A22" s="1" t="s">
        <v>24</v>
      </c>
      <c r="B22" s="1" t="s">
        <v>25</v>
      </c>
      <c r="C22" s="1"/>
      <c r="D22" s="9">
        <v>53.96</v>
      </c>
    </row>
    <row r="23" spans="1:4" x14ac:dyDescent="0.3">
      <c r="A23" s="6" t="s">
        <v>2</v>
      </c>
      <c r="B23" s="1" t="s">
        <v>26</v>
      </c>
      <c r="C23" s="1"/>
      <c r="D23" s="9">
        <v>31.94</v>
      </c>
    </row>
    <row r="24" spans="1:4" x14ac:dyDescent="0.3">
      <c r="A24" s="6" t="s">
        <v>5</v>
      </c>
      <c r="B24" s="6" t="s">
        <v>27</v>
      </c>
      <c r="C24" s="1"/>
      <c r="D24" s="9">
        <v>392</v>
      </c>
    </row>
    <row r="25" spans="1:4" x14ac:dyDescent="0.3">
      <c r="A25" s="6" t="s">
        <v>7</v>
      </c>
      <c r="B25" s="6" t="s">
        <v>28</v>
      </c>
      <c r="C25" s="1"/>
      <c r="D25" s="9">
        <v>27.84</v>
      </c>
    </row>
    <row r="26" spans="1:4" x14ac:dyDescent="0.3">
      <c r="A26" s="1" t="s">
        <v>11</v>
      </c>
      <c r="B26" s="1" t="s">
        <v>29</v>
      </c>
      <c r="C26" s="1"/>
      <c r="D26" s="7">
        <v>25.98</v>
      </c>
    </row>
    <row r="27" spans="1:4" x14ac:dyDescent="0.3">
      <c r="A27" s="1" t="s">
        <v>13</v>
      </c>
      <c r="B27" s="6" t="s">
        <v>30</v>
      </c>
      <c r="C27" s="1"/>
      <c r="D27" s="9">
        <v>83.91</v>
      </c>
    </row>
    <row r="28" spans="1:4" x14ac:dyDescent="0.3">
      <c r="A28" s="1" t="s">
        <v>16</v>
      </c>
      <c r="B28" s="1" t="s">
        <v>17</v>
      </c>
      <c r="C28" s="1"/>
      <c r="D28" s="9">
        <v>614.21</v>
      </c>
    </row>
    <row r="29" spans="1:4" x14ac:dyDescent="0.3">
      <c r="A29" s="1"/>
      <c r="B29" s="6"/>
      <c r="C29" s="1" t="s">
        <v>18</v>
      </c>
      <c r="D29" s="9">
        <f>SUM(D22:D28)</f>
        <v>1229.8399999999999</v>
      </c>
    </row>
    <row r="30" spans="1:4" x14ac:dyDescent="0.3">
      <c r="A30" s="1"/>
      <c r="B30" s="1"/>
      <c r="C30" s="1"/>
      <c r="D30" s="9"/>
    </row>
    <row r="31" spans="1:4" x14ac:dyDescent="0.3">
      <c r="A31" s="1"/>
      <c r="B31" s="2" t="s">
        <v>31</v>
      </c>
      <c r="C31" s="1"/>
      <c r="D31" s="9"/>
    </row>
    <row r="32" spans="1:4" x14ac:dyDescent="0.3">
      <c r="A32" s="6" t="s">
        <v>32</v>
      </c>
      <c r="B32" s="6" t="s">
        <v>33</v>
      </c>
      <c r="C32" s="1"/>
      <c r="D32" s="9">
        <v>30</v>
      </c>
    </row>
    <row r="33" spans="1:4" x14ac:dyDescent="0.3">
      <c r="A33" s="6" t="s">
        <v>5</v>
      </c>
      <c r="B33" s="6" t="s">
        <v>34</v>
      </c>
      <c r="C33" s="1"/>
      <c r="D33" s="9">
        <v>700</v>
      </c>
    </row>
    <row r="34" spans="1:4" x14ac:dyDescent="0.3">
      <c r="A34" s="6" t="s">
        <v>35</v>
      </c>
      <c r="B34" s="6" t="s">
        <v>36</v>
      </c>
      <c r="C34" s="1"/>
      <c r="D34" s="9">
        <v>42.99</v>
      </c>
    </row>
    <row r="35" spans="1:4" x14ac:dyDescent="0.3">
      <c r="A35" s="6" t="s">
        <v>7</v>
      </c>
      <c r="B35" s="6" t="s">
        <v>37</v>
      </c>
      <c r="C35" s="1"/>
      <c r="D35" s="9">
        <v>50.34</v>
      </c>
    </row>
    <row r="36" spans="1:4" x14ac:dyDescent="0.3">
      <c r="A36" s="1" t="s">
        <v>11</v>
      </c>
      <c r="B36" s="1" t="s">
        <v>38</v>
      </c>
      <c r="C36" s="1"/>
      <c r="D36" s="7">
        <v>25.98</v>
      </c>
    </row>
    <row r="37" spans="1:4" x14ac:dyDescent="0.3">
      <c r="A37" s="6" t="s">
        <v>39</v>
      </c>
      <c r="B37" s="6" t="s">
        <v>40</v>
      </c>
      <c r="C37" s="10"/>
      <c r="D37" s="7">
        <v>43.38</v>
      </c>
    </row>
    <row r="38" spans="1:4" x14ac:dyDescent="0.3">
      <c r="A38" s="1" t="s">
        <v>41</v>
      </c>
      <c r="B38" s="1" t="s">
        <v>42</v>
      </c>
      <c r="C38" s="6"/>
      <c r="D38" s="4">
        <v>13</v>
      </c>
    </row>
    <row r="39" spans="1:4" x14ac:dyDescent="0.3">
      <c r="A39" s="1" t="s">
        <v>43</v>
      </c>
      <c r="B39" s="1" t="s">
        <v>44</v>
      </c>
      <c r="C39" s="6"/>
      <c r="D39" s="4">
        <v>36</v>
      </c>
    </row>
    <row r="40" spans="1:4" x14ac:dyDescent="0.3">
      <c r="A40" s="6" t="s">
        <v>45</v>
      </c>
      <c r="B40" s="6" t="s">
        <v>46</v>
      </c>
      <c r="C40" s="6"/>
      <c r="D40" s="4">
        <v>45</v>
      </c>
    </row>
    <row r="41" spans="1:4" x14ac:dyDescent="0.3">
      <c r="A41" s="1" t="s">
        <v>47</v>
      </c>
      <c r="B41" s="1" t="s">
        <v>36</v>
      </c>
      <c r="C41" s="6"/>
      <c r="D41" s="4">
        <v>173.99</v>
      </c>
    </row>
    <row r="42" spans="1:4" x14ac:dyDescent="0.3">
      <c r="A42" s="1" t="s">
        <v>16</v>
      </c>
      <c r="B42" s="1" t="s">
        <v>17</v>
      </c>
      <c r="C42" s="1"/>
      <c r="D42" s="4">
        <v>462.53</v>
      </c>
    </row>
    <row r="43" spans="1:4" x14ac:dyDescent="0.3">
      <c r="A43" s="1"/>
      <c r="B43" s="1"/>
      <c r="C43" s="1" t="s">
        <v>18</v>
      </c>
      <c r="D43" s="4">
        <f>SUM(D32:D42)</f>
        <v>1623.21</v>
      </c>
    </row>
    <row r="44" spans="1:4" x14ac:dyDescent="0.3">
      <c r="A44" s="1"/>
      <c r="B44" s="1"/>
      <c r="C44" s="1"/>
      <c r="D44" s="4"/>
    </row>
    <row r="45" spans="1:4" x14ac:dyDescent="0.3">
      <c r="A45" s="1"/>
      <c r="B45" s="2" t="s">
        <v>48</v>
      </c>
      <c r="C45" s="1"/>
      <c r="D45" s="4"/>
    </row>
    <row r="46" spans="1:4" x14ac:dyDescent="0.3">
      <c r="A46" s="6" t="s">
        <v>5</v>
      </c>
      <c r="B46" s="6" t="s">
        <v>49</v>
      </c>
      <c r="C46" s="1"/>
      <c r="D46" s="4">
        <v>375.2</v>
      </c>
    </row>
    <row r="47" spans="1:4" x14ac:dyDescent="0.3">
      <c r="A47" s="1" t="s">
        <v>50</v>
      </c>
      <c r="B47" s="6" t="s">
        <v>51</v>
      </c>
      <c r="C47" s="1"/>
      <c r="D47" s="4">
        <v>579.6</v>
      </c>
    </row>
    <row r="48" spans="1:4" x14ac:dyDescent="0.3">
      <c r="A48" s="6" t="s">
        <v>7</v>
      </c>
      <c r="B48" s="6" t="s">
        <v>52</v>
      </c>
      <c r="C48" s="1"/>
      <c r="D48" s="4">
        <v>372.18</v>
      </c>
    </row>
    <row r="49" spans="1:4" x14ac:dyDescent="0.3">
      <c r="A49" s="1" t="s">
        <v>16</v>
      </c>
      <c r="B49" s="1" t="s">
        <v>17</v>
      </c>
      <c r="C49" s="1"/>
      <c r="D49" s="4">
        <v>3133.49</v>
      </c>
    </row>
    <row r="50" spans="1:4" x14ac:dyDescent="0.3">
      <c r="A50" s="6"/>
      <c r="B50" s="6"/>
      <c r="C50" s="6" t="s">
        <v>18</v>
      </c>
      <c r="D50" s="7">
        <f>SUM(D46:D49)</f>
        <v>4460.4699999999993</v>
      </c>
    </row>
    <row r="51" spans="1:4" x14ac:dyDescent="0.3">
      <c r="A51" s="1"/>
      <c r="B51" s="1"/>
      <c r="C51" s="1"/>
      <c r="D51" s="4"/>
    </row>
    <row r="52" spans="1:4" x14ac:dyDescent="0.3">
      <c r="A52" s="2" t="s">
        <v>53</v>
      </c>
      <c r="B52" s="1"/>
      <c r="C52" s="3">
        <v>43360</v>
      </c>
      <c r="D52" s="4"/>
    </row>
    <row r="53" spans="1:4" x14ac:dyDescent="0.3">
      <c r="A53" s="6" t="s">
        <v>54</v>
      </c>
      <c r="B53" s="1" t="s">
        <v>55</v>
      </c>
      <c r="C53" s="11"/>
      <c r="D53" s="7">
        <v>978.53</v>
      </c>
    </row>
    <row r="54" spans="1:4" x14ac:dyDescent="0.3">
      <c r="A54" s="6" t="s">
        <v>56</v>
      </c>
      <c r="B54" s="1" t="s">
        <v>55</v>
      </c>
      <c r="C54" s="11"/>
      <c r="D54" s="7">
        <v>512.97</v>
      </c>
    </row>
    <row r="55" spans="1:4" x14ac:dyDescent="0.3">
      <c r="A55" s="6" t="s">
        <v>57</v>
      </c>
      <c r="B55" s="1" t="s">
        <v>55</v>
      </c>
      <c r="C55" s="11"/>
      <c r="D55" s="7">
        <v>1187.43</v>
      </c>
    </row>
    <row r="56" spans="1:4" x14ac:dyDescent="0.3">
      <c r="A56" s="6" t="s">
        <v>58</v>
      </c>
      <c r="B56" s="1" t="s">
        <v>55</v>
      </c>
      <c r="C56" s="11"/>
      <c r="D56" s="7">
        <v>139.46</v>
      </c>
    </row>
    <row r="57" spans="1:4" x14ac:dyDescent="0.3">
      <c r="A57" s="6" t="s">
        <v>59</v>
      </c>
      <c r="B57" s="1" t="s">
        <v>55</v>
      </c>
      <c r="C57" s="6"/>
      <c r="D57" s="7">
        <v>50.34</v>
      </c>
    </row>
    <row r="58" spans="1:4" x14ac:dyDescent="0.3">
      <c r="A58" s="6" t="s">
        <v>60</v>
      </c>
      <c r="B58" s="1" t="s">
        <v>55</v>
      </c>
      <c r="C58" s="11"/>
      <c r="D58" s="7">
        <v>571.54</v>
      </c>
    </row>
    <row r="59" spans="1:4" x14ac:dyDescent="0.3">
      <c r="A59" s="6" t="s">
        <v>61</v>
      </c>
      <c r="B59" s="6" t="s">
        <v>61</v>
      </c>
      <c r="C59" s="11"/>
      <c r="D59" s="7">
        <v>1933.81</v>
      </c>
    </row>
    <row r="60" spans="1:4" x14ac:dyDescent="0.3">
      <c r="A60" s="6" t="s">
        <v>62</v>
      </c>
      <c r="B60" s="6" t="s">
        <v>62</v>
      </c>
      <c r="C60" s="11"/>
      <c r="D60" s="7">
        <v>345</v>
      </c>
    </row>
    <row r="61" spans="1:4" x14ac:dyDescent="0.3">
      <c r="A61" s="6" t="s">
        <v>63</v>
      </c>
      <c r="B61" s="6" t="s">
        <v>63</v>
      </c>
      <c r="C61" s="11"/>
      <c r="D61" s="7">
        <v>1427.01</v>
      </c>
    </row>
    <row r="62" spans="1:4" x14ac:dyDescent="0.3">
      <c r="A62" s="1" t="s">
        <v>64</v>
      </c>
      <c r="B62" s="6" t="s">
        <v>65</v>
      </c>
      <c r="C62" s="11"/>
      <c r="D62" s="12">
        <v>435</v>
      </c>
    </row>
    <row r="63" spans="1:4" x14ac:dyDescent="0.3">
      <c r="A63" s="6" t="s">
        <v>66</v>
      </c>
      <c r="B63" s="6" t="s">
        <v>67</v>
      </c>
      <c r="C63" s="11"/>
      <c r="D63" s="7">
        <v>125</v>
      </c>
    </row>
    <row r="64" spans="1:4" x14ac:dyDescent="0.3">
      <c r="A64" s="6" t="s">
        <v>68</v>
      </c>
      <c r="B64" s="6" t="s">
        <v>69</v>
      </c>
      <c r="C64" s="11"/>
      <c r="D64" s="7">
        <v>10.4</v>
      </c>
    </row>
    <row r="65" spans="1:4" x14ac:dyDescent="0.3">
      <c r="A65" s="6" t="s">
        <v>70</v>
      </c>
      <c r="B65" s="6" t="s">
        <v>71</v>
      </c>
      <c r="C65" s="11"/>
      <c r="D65" s="7">
        <v>200</v>
      </c>
    </row>
    <row r="66" spans="1:4" x14ac:dyDescent="0.3">
      <c r="A66" s="6" t="s">
        <v>72</v>
      </c>
      <c r="B66" s="6" t="s">
        <v>73</v>
      </c>
      <c r="C66" s="11"/>
      <c r="D66" s="7">
        <v>333.78</v>
      </c>
    </row>
    <row r="67" spans="1:4" x14ac:dyDescent="0.3">
      <c r="A67" s="6" t="s">
        <v>74</v>
      </c>
      <c r="B67" s="6" t="s">
        <v>75</v>
      </c>
      <c r="C67" s="11"/>
      <c r="D67" s="7">
        <v>23.49</v>
      </c>
    </row>
    <row r="68" spans="1:4" x14ac:dyDescent="0.3">
      <c r="A68" s="6" t="s">
        <v>76</v>
      </c>
      <c r="B68" s="6" t="s">
        <v>67</v>
      </c>
      <c r="C68" s="11"/>
      <c r="D68" s="7">
        <v>95</v>
      </c>
    </row>
    <row r="69" spans="1:4" x14ac:dyDescent="0.3">
      <c r="A69" s="6" t="s">
        <v>54</v>
      </c>
      <c r="B69" s="6" t="s">
        <v>55</v>
      </c>
      <c r="C69" s="1"/>
      <c r="D69" s="7">
        <v>1091.68</v>
      </c>
    </row>
    <row r="70" spans="1:4" x14ac:dyDescent="0.3">
      <c r="A70" s="6" t="s">
        <v>56</v>
      </c>
      <c r="B70" s="6" t="s">
        <v>55</v>
      </c>
      <c r="C70" s="11"/>
      <c r="D70" s="7">
        <v>419.7</v>
      </c>
    </row>
    <row r="71" spans="1:4" x14ac:dyDescent="0.3">
      <c r="A71" s="6" t="s">
        <v>57</v>
      </c>
      <c r="B71" s="6" t="s">
        <v>55</v>
      </c>
      <c r="C71" s="11"/>
      <c r="D71" s="7">
        <v>1187.43</v>
      </c>
    </row>
    <row r="72" spans="1:4" x14ac:dyDescent="0.3">
      <c r="A72" s="6" t="s">
        <v>59</v>
      </c>
      <c r="B72" s="6" t="s">
        <v>55</v>
      </c>
      <c r="C72" s="11"/>
      <c r="D72" s="7">
        <v>344.41</v>
      </c>
    </row>
    <row r="73" spans="1:4" x14ac:dyDescent="0.3">
      <c r="A73" s="6" t="s">
        <v>60</v>
      </c>
      <c r="B73" s="6" t="s">
        <v>55</v>
      </c>
      <c r="C73" s="11"/>
      <c r="D73" s="7">
        <v>367.13</v>
      </c>
    </row>
    <row r="74" spans="1:4" x14ac:dyDescent="0.3">
      <c r="A74" s="6" t="s">
        <v>77</v>
      </c>
      <c r="B74" s="6" t="s">
        <v>55</v>
      </c>
      <c r="C74" s="11"/>
      <c r="D74" s="7">
        <v>21.3</v>
      </c>
    </row>
    <row r="75" spans="1:4" x14ac:dyDescent="0.3">
      <c r="A75" s="6" t="s">
        <v>78</v>
      </c>
      <c r="B75" s="6" t="s">
        <v>79</v>
      </c>
      <c r="C75" s="6"/>
      <c r="D75" s="7">
        <v>400</v>
      </c>
    </row>
    <row r="76" spans="1:4" x14ac:dyDescent="0.3">
      <c r="A76" s="6" t="s">
        <v>80</v>
      </c>
      <c r="B76" s="6" t="s">
        <v>81</v>
      </c>
      <c r="C76" s="6"/>
      <c r="D76" s="7">
        <v>400</v>
      </c>
    </row>
    <row r="77" spans="1:4" x14ac:dyDescent="0.3">
      <c r="A77" s="7" t="s">
        <v>82</v>
      </c>
      <c r="B77" s="1" t="s">
        <v>83</v>
      </c>
      <c r="C77" s="11"/>
      <c r="D77" s="7">
        <v>1836.79</v>
      </c>
    </row>
    <row r="78" spans="1:4" x14ac:dyDescent="0.3">
      <c r="A78" s="7" t="s">
        <v>84</v>
      </c>
      <c r="B78" s="1" t="s">
        <v>85</v>
      </c>
      <c r="C78" s="11"/>
      <c r="D78" s="7">
        <v>16.5</v>
      </c>
    </row>
    <row r="79" spans="1:4" x14ac:dyDescent="0.3">
      <c r="A79" s="6" t="s">
        <v>86</v>
      </c>
      <c r="B79" s="6" t="s">
        <v>87</v>
      </c>
      <c r="C79" s="1"/>
      <c r="D79" s="7">
        <v>1840.51</v>
      </c>
    </row>
    <row r="80" spans="1:4" x14ac:dyDescent="0.3">
      <c r="A80" s="7" t="s">
        <v>88</v>
      </c>
      <c r="B80" s="6" t="s">
        <v>89</v>
      </c>
      <c r="C80" s="11"/>
      <c r="D80" s="7">
        <v>1000</v>
      </c>
    </row>
    <row r="81" spans="1:4" x14ac:dyDescent="0.3">
      <c r="A81" s="7" t="s">
        <v>70</v>
      </c>
      <c r="B81" s="6" t="s">
        <v>71</v>
      </c>
      <c r="C81" s="11"/>
      <c r="D81" s="7">
        <v>100</v>
      </c>
    </row>
    <row r="82" spans="1:4" x14ac:dyDescent="0.3">
      <c r="A82" s="7" t="s">
        <v>90</v>
      </c>
      <c r="B82" s="6" t="s">
        <v>91</v>
      </c>
      <c r="C82" s="11"/>
      <c r="D82" s="7">
        <v>62.47</v>
      </c>
    </row>
    <row r="83" spans="1:4" x14ac:dyDescent="0.3">
      <c r="A83" s="7" t="s">
        <v>72</v>
      </c>
      <c r="B83" s="6" t="s">
        <v>92</v>
      </c>
      <c r="C83" s="11"/>
      <c r="D83" s="7">
        <v>100.48</v>
      </c>
    </row>
    <row r="84" spans="1:4" x14ac:dyDescent="0.3">
      <c r="A84" s="7" t="s">
        <v>93</v>
      </c>
      <c r="B84" s="6" t="s">
        <v>94</v>
      </c>
      <c r="C84" s="11"/>
      <c r="D84" s="7">
        <v>379.35</v>
      </c>
    </row>
    <row r="85" spans="1:4" x14ac:dyDescent="0.3">
      <c r="A85" s="7" t="s">
        <v>95</v>
      </c>
      <c r="B85" s="6" t="s">
        <v>96</v>
      </c>
      <c r="C85" s="11"/>
      <c r="D85" s="7">
        <v>15</v>
      </c>
    </row>
    <row r="86" spans="1:4" x14ac:dyDescent="0.3">
      <c r="A86" s="7" t="s">
        <v>97</v>
      </c>
      <c r="B86" s="6" t="s">
        <v>98</v>
      </c>
      <c r="C86" s="11"/>
      <c r="D86" s="7">
        <v>995</v>
      </c>
    </row>
    <row r="87" spans="1:4" x14ac:dyDescent="0.3">
      <c r="A87" s="7" t="s">
        <v>68</v>
      </c>
      <c r="B87" s="6" t="s">
        <v>99</v>
      </c>
      <c r="C87" s="1"/>
      <c r="D87" s="7">
        <v>160.94999999999999</v>
      </c>
    </row>
    <row r="88" spans="1:4" x14ac:dyDescent="0.3">
      <c r="A88" s="1"/>
      <c r="B88" s="1"/>
      <c r="C88" s="1" t="s">
        <v>18</v>
      </c>
      <c r="D88" s="7">
        <f>SUM(D53:D87)</f>
        <v>19107.46</v>
      </c>
    </row>
    <row r="89" spans="1:4" x14ac:dyDescent="0.3">
      <c r="A89" s="2"/>
      <c r="B89" s="2"/>
      <c r="C89" s="1"/>
      <c r="D89" s="4"/>
    </row>
    <row r="90" spans="1:4" x14ac:dyDescent="0.3">
      <c r="A90" s="2" t="s">
        <v>0</v>
      </c>
      <c r="B90" s="2"/>
      <c r="C90" s="1"/>
      <c r="D90" s="4">
        <f>D13+D19+D29+D43+D50</f>
        <v>13603.33</v>
      </c>
    </row>
    <row r="91" spans="1:4" x14ac:dyDescent="0.3">
      <c r="A91" s="2" t="s">
        <v>53</v>
      </c>
      <c r="B91" s="2"/>
      <c r="C91" s="1"/>
      <c r="D91" s="4">
        <f>D88</f>
        <v>19107.46</v>
      </c>
    </row>
    <row r="92" spans="1:4" x14ac:dyDescent="0.3">
      <c r="A92" s="2" t="s">
        <v>100</v>
      </c>
      <c r="B92" s="2"/>
      <c r="C92" s="1"/>
      <c r="D92" s="4">
        <f>SUM(D90:D91)</f>
        <v>32710.79</v>
      </c>
    </row>
    <row r="93" spans="1:4" x14ac:dyDescent="0.3">
      <c r="A93" s="2"/>
      <c r="B93" s="2"/>
      <c r="C93" s="1"/>
      <c r="D93" s="4"/>
    </row>
    <row r="94" spans="1:4" x14ac:dyDescent="0.3">
      <c r="A94" s="2" t="s">
        <v>101</v>
      </c>
      <c r="B94" s="1"/>
      <c r="C94" s="1"/>
      <c r="D94" s="4"/>
    </row>
    <row r="95" spans="1:4" x14ac:dyDescent="0.3">
      <c r="A95" s="1" t="s">
        <v>102</v>
      </c>
      <c r="B95" s="10">
        <v>4798.2299999999996</v>
      </c>
      <c r="C95" s="1"/>
      <c r="D95" s="4"/>
    </row>
    <row r="96" spans="1:4" x14ac:dyDescent="0.3">
      <c r="A96" s="1" t="s">
        <v>103</v>
      </c>
      <c r="B96" s="10">
        <v>9555.9699999999993</v>
      </c>
      <c r="C96" s="1"/>
      <c r="D96" s="4"/>
    </row>
    <row r="97" spans="1:4" x14ac:dyDescent="0.3">
      <c r="A97" s="1" t="s">
        <v>104</v>
      </c>
      <c r="B97" s="10">
        <v>3902.78</v>
      </c>
      <c r="C97" s="1"/>
      <c r="D97" s="4"/>
    </row>
    <row r="98" spans="1:4" x14ac:dyDescent="0.3">
      <c r="A98" s="1" t="s">
        <v>105</v>
      </c>
      <c r="B98" s="10">
        <v>241</v>
      </c>
      <c r="C98" s="1"/>
      <c r="D98" s="4"/>
    </row>
    <row r="99" spans="1:4" x14ac:dyDescent="0.3">
      <c r="A99" s="1" t="s">
        <v>106</v>
      </c>
      <c r="B99" s="10">
        <v>38.96</v>
      </c>
      <c r="C99" s="1"/>
      <c r="D99" s="4"/>
    </row>
    <row r="100" spans="1:4" x14ac:dyDescent="0.3">
      <c r="A100" s="1" t="s">
        <v>107</v>
      </c>
      <c r="B100" s="10">
        <v>91310.720000000001</v>
      </c>
      <c r="C100" s="1"/>
      <c r="D100" s="4"/>
    </row>
    <row r="101" spans="1:4" x14ac:dyDescent="0.3">
      <c r="A101" s="1" t="s">
        <v>108</v>
      </c>
      <c r="B101" s="10">
        <v>2921.28</v>
      </c>
      <c r="C101" s="1"/>
      <c r="D101" s="4"/>
    </row>
    <row r="102" spans="1:4" x14ac:dyDescent="0.3">
      <c r="A102" s="1" t="s">
        <v>109</v>
      </c>
      <c r="B102" s="10">
        <v>2669.25</v>
      </c>
      <c r="C102" s="1"/>
      <c r="D102" s="4"/>
    </row>
    <row r="103" spans="1:4" x14ac:dyDescent="0.3">
      <c r="A103" s="2" t="s">
        <v>110</v>
      </c>
      <c r="B103" s="13">
        <f>SUM(B95:B102)</f>
        <v>115438.19</v>
      </c>
      <c r="C103" s="1"/>
      <c r="D103" s="4"/>
    </row>
  </sheetData>
  <pageMargins left="0.7" right="0.7" top="0.75" bottom="0.75" header="0.3" footer="0.3"/>
  <pageSetup scale="88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Clermont</dc:creator>
  <cp:lastModifiedBy>City of Clermont</cp:lastModifiedBy>
  <cp:lastPrinted>2018-09-14T18:29:10Z</cp:lastPrinted>
  <dcterms:created xsi:type="dcterms:W3CDTF">2018-09-14T18:26:39Z</dcterms:created>
  <dcterms:modified xsi:type="dcterms:W3CDTF">2018-09-18T16:44:24Z</dcterms:modified>
</cp:coreProperties>
</file>