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5-1-17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D46" i="1" l="1"/>
  <c r="D49" i="1" s="1"/>
  <c r="C32" i="1"/>
  <c r="D30" i="1"/>
  <c r="D25" i="1"/>
  <c r="D18" i="1"/>
  <c r="D48" i="1" s="1"/>
  <c r="D50" i="1" s="1"/>
  <c r="D11" i="1"/>
  <c r="D6" i="1"/>
</calcChain>
</file>

<file path=xl/sharedStrings.xml><?xml version="1.0" encoding="utf-8"?>
<sst xmlns="http://schemas.openxmlformats.org/spreadsheetml/2006/main" count="82" uniqueCount="59">
  <si>
    <t>DISBURSEMENTS</t>
  </si>
  <si>
    <t>PUBLIC SAFETY</t>
  </si>
  <si>
    <t>Fayette Electronics</t>
  </si>
  <si>
    <t>F.D. 911 Equip/Pagers &amp; Rural Fire Expense</t>
  </si>
  <si>
    <t>Viafield</t>
  </si>
  <si>
    <t>F.D. Fuel</t>
  </si>
  <si>
    <t>Total</t>
  </si>
  <si>
    <t>PUBLIC WORKS</t>
  </si>
  <si>
    <t>Bunn Services</t>
  </si>
  <si>
    <t>Garbage Hauling</t>
  </si>
  <si>
    <t>Iowa Prison Industries</t>
  </si>
  <si>
    <t>Street Sign Repair/Maintenance</t>
  </si>
  <si>
    <t>GENERAL GOVERNMENT</t>
  </si>
  <si>
    <t>Holiday Inn Des Moines Airport</t>
  </si>
  <si>
    <t>Travel/Mileage</t>
  </si>
  <si>
    <t>Rite Price Office Supply, Inc.</t>
  </si>
  <si>
    <t>Office Supplies</t>
  </si>
  <si>
    <t>Jenean Niedert</t>
  </si>
  <si>
    <t>Larrabee Building Fuel</t>
  </si>
  <si>
    <t>BUSINESS TYPE ACTIVITIES</t>
  </si>
  <si>
    <t>Water/Sewer Travel/Mileage</t>
  </si>
  <si>
    <t>Utility Equipment Company</t>
  </si>
  <si>
    <t>Water Line Repair/Maintenance</t>
  </si>
  <si>
    <t>Well House Fuel</t>
  </si>
  <si>
    <t>DEBT SERVICE</t>
  </si>
  <si>
    <t xml:space="preserve"> Bankers Trust </t>
  </si>
  <si>
    <t>Loan Payment</t>
  </si>
  <si>
    <t>Bond Registration Fee</t>
  </si>
  <si>
    <t>DISBURSEMENTS PAID AFTER LAST MEETING</t>
  </si>
  <si>
    <t>Wages</t>
  </si>
  <si>
    <t>Paul Durnan</t>
  </si>
  <si>
    <t>Brian Schroeder</t>
  </si>
  <si>
    <t>Ann Dibble</t>
  </si>
  <si>
    <t>Rebecca White</t>
  </si>
  <si>
    <t>Malathi Erickson</t>
  </si>
  <si>
    <t>Federal Tax</t>
  </si>
  <si>
    <t>State Tax</t>
  </si>
  <si>
    <t>IPERS</t>
  </si>
  <si>
    <t>Gundersen Health Plan</t>
  </si>
  <si>
    <t>Employee Health Insurance</t>
  </si>
  <si>
    <t>Iowa League of Cities</t>
  </si>
  <si>
    <t>Schooling</t>
  </si>
  <si>
    <t>Pro-Earth Environmental</t>
  </si>
  <si>
    <t>Park Misc. Grounds Maintenance</t>
  </si>
  <si>
    <t>White Insurance Agency</t>
  </si>
  <si>
    <t>City Insurance</t>
  </si>
  <si>
    <t>GRAND TOTAL</t>
  </si>
  <si>
    <t>APRIL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</si>
  <si>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</si>
  <si>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</si>
  <si>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</si>
  <si>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</si>
  <si>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</si>
  <si>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</si>
  <si>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</si>
  <si>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Capital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</si>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</sst>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8" fontId="2" fillId="0" borderId="0" xfId="0" applyNumberFormat="1" applyFont="1" applyFill="1"/>
    <xf numFmtId="14" fontId="3" fillId="0" borderId="0" xfId="0" applyNumberFormat="1" applyFont="1"/>
    <xf numFmtId="0" fontId="4" fillId="0" borderId="0" xfId="0" applyFont="1"/>
    <xf numFmtId="7" fontId="2" fillId="0" borderId="0" xfId="0" applyNumberFormat="1" applyFont="1" applyFill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Normal="100" workbookViewId="0"/>
  </sheetViews>
  <sheetFormatPr defaultRowHeight="14.4" x14ac:dyDescent="0.3"/>
  <cols>
    <col min="1" max="1" width="29" customWidth="1"/>
    <col min="2" max="2" width="31.6640625" customWidth="1"/>
    <col min="3" max="3" width="10.109375" bestFit="1" customWidth="1"/>
    <col min="4" max="4" width="12.5546875" bestFit="1" customWidth="1"/>
  </cols>
  <sheetData>
    <row r="1" spans="1:4" x14ac:dyDescent="0.3">
      <c r="A1" s="1"/>
      <c r="B1" s="2" t="s">
        <v>0</v>
      </c>
      <c r="C1" s="3">
        <v>42856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184</v>
      </c>
    </row>
    <row r="5" spans="1:4" x14ac:dyDescent="0.3">
      <c r="A5" s="1" t="s">
        <v>4</v>
      </c>
      <c r="B5" s="1" t="s">
        <v>5</v>
      </c>
      <c r="C5" s="1"/>
      <c r="D5" s="4">
        <v>392</v>
      </c>
    </row>
    <row r="6" spans="1:4" x14ac:dyDescent="0.3">
      <c r="A6" s="1"/>
      <c r="B6" s="1"/>
      <c r="C6" s="1" t="s">
        <v>6</v>
      </c>
      <c r="D6" s="4">
        <f>SUM(D4:D5)</f>
        <v>576</v>
      </c>
    </row>
    <row r="7" spans="1:4" x14ac:dyDescent="0.3">
      <c r="A7" s="1"/>
      <c r="B7" s="1"/>
      <c r="C7" s="1"/>
      <c r="D7" s="4"/>
    </row>
    <row r="8" spans="1:4" x14ac:dyDescent="0.3">
      <c r="A8" s="1"/>
      <c r="B8" s="2" t="s">
        <v>7</v>
      </c>
      <c r="C8" s="1"/>
      <c r="D8" s="4"/>
    </row>
    <row r="9" spans="1:4" x14ac:dyDescent="0.3">
      <c r="A9" s="5" t="s">
        <v>8</v>
      </c>
      <c r="B9" s="5" t="s">
        <v>9</v>
      </c>
      <c r="C9" s="5"/>
      <c r="D9" s="6">
        <v>1650</v>
      </c>
    </row>
    <row r="10" spans="1:4" x14ac:dyDescent="0.3">
      <c r="A10" s="7" t="s">
        <v>10</v>
      </c>
      <c r="B10" s="7" t="s">
        <v>11</v>
      </c>
      <c r="C10" s="1"/>
      <c r="D10" s="4">
        <v>144.43</v>
      </c>
    </row>
    <row r="11" spans="1:4" x14ac:dyDescent="0.3">
      <c r="A11" s="1"/>
      <c r="B11" s="1"/>
      <c r="C11" s="1" t="s">
        <v>6</v>
      </c>
      <c r="D11" s="4">
        <f>SUM(D9:D10)</f>
        <v>1794.43</v>
      </c>
    </row>
    <row r="12" spans="1:4" x14ac:dyDescent="0.3">
      <c r="A12" s="1"/>
      <c r="B12" s="1"/>
      <c r="C12" s="1"/>
      <c r="D12" s="4"/>
    </row>
    <row r="13" spans="1:4" x14ac:dyDescent="0.3">
      <c r="A13" s="1"/>
      <c r="B13" s="2" t="s">
        <v>12</v>
      </c>
      <c r="C13" s="1"/>
      <c r="D13" s="4"/>
    </row>
    <row r="14" spans="1:4" x14ac:dyDescent="0.3">
      <c r="A14" s="1" t="s">
        <v>13</v>
      </c>
      <c r="B14" s="1" t="s">
        <v>14</v>
      </c>
      <c r="C14" s="1"/>
      <c r="D14" s="4">
        <v>111.45</v>
      </c>
    </row>
    <row r="15" spans="1:4" x14ac:dyDescent="0.3">
      <c r="A15" s="1" t="s">
        <v>15</v>
      </c>
      <c r="B15" s="1" t="s">
        <v>16</v>
      </c>
      <c r="C15" s="1"/>
      <c r="D15" s="4">
        <v>7.96</v>
      </c>
    </row>
    <row r="16" spans="1:4" x14ac:dyDescent="0.3">
      <c r="A16" s="7" t="s">
        <v>17</v>
      </c>
      <c r="B16" s="7" t="s">
        <v>14</v>
      </c>
      <c r="C16" s="1"/>
      <c r="D16" s="4">
        <v>89.55</v>
      </c>
    </row>
    <row r="17" spans="1:4" x14ac:dyDescent="0.3">
      <c r="A17" s="1" t="s">
        <v>4</v>
      </c>
      <c r="B17" s="7" t="s">
        <v>18</v>
      </c>
      <c r="C17" s="1"/>
      <c r="D17" s="4">
        <v>1127.0999999999999</v>
      </c>
    </row>
    <row r="18" spans="1:4" x14ac:dyDescent="0.3">
      <c r="A18" s="1"/>
      <c r="B18" s="1"/>
      <c r="C18" s="1" t="s">
        <v>6</v>
      </c>
      <c r="D18" s="4">
        <f>SUM(D14:D17)</f>
        <v>1336.06</v>
      </c>
    </row>
    <row r="19" spans="1:4" x14ac:dyDescent="0.3">
      <c r="A19" s="1"/>
      <c r="B19" s="1"/>
      <c r="C19" s="1"/>
      <c r="D19" s="4"/>
    </row>
    <row r="20" spans="1:4" x14ac:dyDescent="0.3">
      <c r="A20" s="1"/>
      <c r="B20" s="2" t="s">
        <v>19</v>
      </c>
      <c r="C20" s="1"/>
      <c r="D20" s="4"/>
    </row>
    <row r="21" spans="1:4" x14ac:dyDescent="0.3">
      <c r="A21" s="1" t="s">
        <v>13</v>
      </c>
      <c r="B21" s="1" t="s">
        <v>20</v>
      </c>
      <c r="C21" s="1"/>
      <c r="D21" s="4">
        <v>222.92</v>
      </c>
    </row>
    <row r="22" spans="1:4" x14ac:dyDescent="0.3">
      <c r="A22" s="7" t="s">
        <v>17</v>
      </c>
      <c r="B22" s="7" t="s">
        <v>20</v>
      </c>
      <c r="C22" s="1"/>
      <c r="D22" s="4">
        <v>179.12</v>
      </c>
    </row>
    <row r="23" spans="1:4" x14ac:dyDescent="0.3">
      <c r="A23" s="7" t="s">
        <v>21</v>
      </c>
      <c r="B23" s="7" t="s">
        <v>22</v>
      </c>
      <c r="C23" s="1"/>
      <c r="D23" s="4">
        <v>475.45</v>
      </c>
    </row>
    <row r="24" spans="1:4" x14ac:dyDescent="0.3">
      <c r="A24" s="1" t="s">
        <v>4</v>
      </c>
      <c r="B24" s="7" t="s">
        <v>23</v>
      </c>
      <c r="C24" s="1"/>
      <c r="D24" s="4">
        <v>147</v>
      </c>
    </row>
    <row r="25" spans="1:4" x14ac:dyDescent="0.3">
      <c r="A25" s="7"/>
      <c r="B25" s="7"/>
      <c r="C25" s="1" t="s">
        <v>6</v>
      </c>
      <c r="D25" s="4">
        <f>SUM(D21:D24)</f>
        <v>1024.49</v>
      </c>
    </row>
    <row r="26" spans="1:4" x14ac:dyDescent="0.3">
      <c r="A26" s="1"/>
      <c r="B26" s="7"/>
      <c r="C26" s="1"/>
      <c r="D26" s="4"/>
    </row>
    <row r="27" spans="1:4" x14ac:dyDescent="0.3">
      <c r="A27" s="1"/>
      <c r="B27" s="2" t="s">
        <v>24</v>
      </c>
      <c r="C27" s="1"/>
      <c r="D27" s="5"/>
    </row>
    <row r="28" spans="1:4" x14ac:dyDescent="0.3">
      <c r="A28" s="1" t="s">
        <v>25</v>
      </c>
      <c r="B28" s="1" t="s">
        <v>26</v>
      </c>
      <c r="C28" s="1"/>
      <c r="D28" s="8">
        <v>91800</v>
      </c>
    </row>
    <row r="29" spans="1:4" x14ac:dyDescent="0.3">
      <c r="A29" s="1" t="s">
        <v>25</v>
      </c>
      <c r="B29" s="1" t="s">
        <v>27</v>
      </c>
      <c r="C29" s="1"/>
      <c r="D29" s="8">
        <v>250</v>
      </c>
    </row>
    <row r="30" spans="1:4" x14ac:dyDescent="0.3">
      <c r="A30" s="1"/>
      <c r="B30" s="1"/>
      <c r="C30" s="1" t="s">
        <v>6</v>
      </c>
      <c r="D30" s="4">
        <f>SUM(D28:D29)</f>
        <v>92050</v>
      </c>
    </row>
    <row r="31" spans="1:4" x14ac:dyDescent="0.3">
      <c r="A31" s="1"/>
      <c r="B31" s="1"/>
      <c r="C31" s="1"/>
      <c r="D31" s="4"/>
    </row>
    <row r="32" spans="1:4" x14ac:dyDescent="0.3">
      <c r="A32" s="2" t="s">
        <v>28</v>
      </c>
      <c r="B32" s="1"/>
      <c r="C32" s="9">
        <f>C1</f>
        <v>42856</v>
      </c>
      <c r="D32" s="4"/>
    </row>
    <row r="33" spans="1:4" x14ac:dyDescent="0.3">
      <c r="A33" s="7" t="s">
        <v>17</v>
      </c>
      <c r="B33" s="1" t="s">
        <v>29</v>
      </c>
      <c r="C33" s="4"/>
      <c r="D33" s="7">
        <v>981.66</v>
      </c>
    </row>
    <row r="34" spans="1:4" x14ac:dyDescent="0.3">
      <c r="A34" s="7" t="s">
        <v>30</v>
      </c>
      <c r="B34" s="1" t="s">
        <v>29</v>
      </c>
      <c r="C34" s="4"/>
      <c r="D34" s="7">
        <v>379.84</v>
      </c>
    </row>
    <row r="35" spans="1:4" x14ac:dyDescent="0.3">
      <c r="A35" s="7" t="s">
        <v>31</v>
      </c>
      <c r="B35" s="1" t="s">
        <v>29</v>
      </c>
      <c r="C35" s="4"/>
      <c r="D35" s="7">
        <v>1113.76</v>
      </c>
    </row>
    <row r="36" spans="1:4" x14ac:dyDescent="0.3">
      <c r="A36" s="7" t="s">
        <v>32</v>
      </c>
      <c r="B36" s="1" t="s">
        <v>29</v>
      </c>
      <c r="C36" s="4"/>
      <c r="D36" s="7">
        <v>23.33</v>
      </c>
    </row>
    <row r="37" spans="1:4" x14ac:dyDescent="0.3">
      <c r="A37" s="7" t="s">
        <v>33</v>
      </c>
      <c r="B37" s="1" t="s">
        <v>29</v>
      </c>
      <c r="C37" s="4"/>
      <c r="D37" s="7">
        <v>454.1</v>
      </c>
    </row>
    <row r="38" spans="1:4" x14ac:dyDescent="0.3">
      <c r="A38" s="7" t="s">
        <v>34</v>
      </c>
      <c r="B38" s="1" t="s">
        <v>29</v>
      </c>
      <c r="C38" s="4"/>
      <c r="D38" s="7">
        <v>38.880000000000003</v>
      </c>
    </row>
    <row r="39" spans="1:4" x14ac:dyDescent="0.3">
      <c r="A39" s="7" t="s">
        <v>35</v>
      </c>
      <c r="B39" s="7" t="s">
        <v>35</v>
      </c>
      <c r="C39" s="4"/>
      <c r="D39" s="7">
        <v>1741.23</v>
      </c>
    </row>
    <row r="40" spans="1:4" x14ac:dyDescent="0.3">
      <c r="A40" s="7" t="s">
        <v>36</v>
      </c>
      <c r="B40" s="7" t="s">
        <v>36</v>
      </c>
      <c r="C40" s="4"/>
      <c r="D40" s="7">
        <v>294</v>
      </c>
    </row>
    <row r="41" spans="1:4" x14ac:dyDescent="0.3">
      <c r="A41" s="7" t="s">
        <v>37</v>
      </c>
      <c r="B41" s="7" t="s">
        <v>37</v>
      </c>
      <c r="C41" s="4"/>
      <c r="D41" s="7">
        <v>1153.04</v>
      </c>
    </row>
    <row r="42" spans="1:4" x14ac:dyDescent="0.3">
      <c r="A42" s="7" t="s">
        <v>38</v>
      </c>
      <c r="B42" s="7" t="s">
        <v>39</v>
      </c>
      <c r="C42" s="4"/>
      <c r="D42" s="7">
        <v>1473.54</v>
      </c>
    </row>
    <row r="43" spans="1:4" x14ac:dyDescent="0.3">
      <c r="A43" s="7" t="s">
        <v>40</v>
      </c>
      <c r="B43" s="7" t="s">
        <v>41</v>
      </c>
      <c r="C43" s="7"/>
      <c r="D43" s="7">
        <v>80</v>
      </c>
    </row>
    <row r="44" spans="1:4" x14ac:dyDescent="0.3">
      <c r="A44" s="7" t="s">
        <v>42</v>
      </c>
      <c r="B44" s="7" t="s">
        <v>43</v>
      </c>
      <c r="C44" s="4"/>
      <c r="D44" s="7">
        <v>85</v>
      </c>
    </row>
    <row r="45" spans="1:4" x14ac:dyDescent="0.3">
      <c r="A45" s="7" t="s">
        <v>44</v>
      </c>
      <c r="B45" s="7" t="s">
        <v>45</v>
      </c>
      <c r="C45" s="4"/>
      <c r="D45" s="7">
        <v>34280</v>
      </c>
    </row>
    <row r="46" spans="1:4" x14ac:dyDescent="0.3">
      <c r="A46" s="7"/>
      <c r="B46" s="7"/>
      <c r="C46" s="7" t="s">
        <v>6</v>
      </c>
      <c r="D46" s="4">
        <f>SUM(D33:D45)</f>
        <v>42098.38</v>
      </c>
    </row>
    <row r="47" spans="1:4" x14ac:dyDescent="0.3">
      <c r="A47" s="10"/>
      <c r="B47" s="7"/>
      <c r="C47" s="4"/>
      <c r="D47" s="11"/>
    </row>
    <row r="48" spans="1:4" x14ac:dyDescent="0.3">
      <c r="A48" s="2" t="s">
        <v>0</v>
      </c>
      <c r="B48" s="7"/>
      <c r="C48" s="4"/>
      <c r="D48" s="11">
        <f>D6+D11+D18+D25+D30</f>
        <v>96780.98</v>
      </c>
    </row>
    <row r="49" spans="1:4" x14ac:dyDescent="0.3">
      <c r="A49" s="2" t="s">
        <v>28</v>
      </c>
      <c r="B49" s="2"/>
      <c r="C49" s="4"/>
      <c r="D49" s="11">
        <f>D46</f>
        <v>42098.38</v>
      </c>
    </row>
    <row r="50" spans="1:4" x14ac:dyDescent="0.3">
      <c r="A50" s="2" t="s">
        <v>46</v>
      </c>
      <c r="B50" s="2"/>
      <c r="C50" s="4"/>
      <c r="D50" s="11">
        <f>SUM(D48:D49)</f>
        <v>138879.35999999999</v>
      </c>
    </row>
    <row r="52" spans="1:4" x14ac:dyDescent="0.3">
      <c r="A52" s="2" t="s">
        <v>47</v>
      </c>
      <c r="B52" s="1"/>
    </row>
    <row r="53" spans="1:4" x14ac:dyDescent="0.3">
      <c r="A53" s="1" t="s">
        <v>48</v>
      </c>
      <c r="B53" s="7">
        <v>69715.81</v>
      </c>
    </row>
    <row r="54" spans="1:4" x14ac:dyDescent="0.3">
      <c r="A54" s="1" t="s">
        <v>49</v>
      </c>
      <c r="B54" s="7">
        <v>4426.68</v>
      </c>
    </row>
    <row r="55" spans="1:4" x14ac:dyDescent="0.3">
      <c r="A55" s="1" t="s">
        <v>50</v>
      </c>
      <c r="B55" s="7">
        <v>10598.85</v>
      </c>
    </row>
    <row r="56" spans="1:4" x14ac:dyDescent="0.3">
      <c r="A56" s="1" t="s">
        <v>51</v>
      </c>
      <c r="B56" s="7">
        <v>3171.99</v>
      </c>
    </row>
    <row r="57" spans="1:4" x14ac:dyDescent="0.3">
      <c r="A57" s="1" t="s">
        <v>52</v>
      </c>
      <c r="B57" s="7">
        <v>4573.68</v>
      </c>
    </row>
    <row r="58" spans="1:4" x14ac:dyDescent="0.3">
      <c r="A58" s="1" t="s">
        <v>53</v>
      </c>
      <c r="B58" s="7">
        <v>78.59</v>
      </c>
    </row>
    <row r="59" spans="1:4" x14ac:dyDescent="0.3">
      <c r="A59" s="1" t="s">
        <v>54</v>
      </c>
      <c r="B59" s="7">
        <v>360</v>
      </c>
    </row>
    <row r="60" spans="1:4" x14ac:dyDescent="0.3">
      <c r="A60" s="1" t="s">
        <v>55</v>
      </c>
      <c r="B60" s="7">
        <v>3801.99</v>
      </c>
    </row>
    <row r="61" spans="1:4" x14ac:dyDescent="0.3">
      <c r="A61" s="1" t="s">
        <v>56</v>
      </c>
      <c r="B61" s="7">
        <v>17768.21</v>
      </c>
    </row>
    <row r="62" spans="1:4" x14ac:dyDescent="0.3">
      <c r="A62" s="1" t="s">
        <v>57</v>
      </c>
      <c r="B62" s="7">
        <v>16047.69</v>
      </c>
    </row>
    <row r="63" spans="1:4" x14ac:dyDescent="0.3">
      <c r="A63" s="2" t="s">
        <v>58</v>
      </c>
      <c r="B63" s="12">
        <f>SUM(B53:B62)</f>
        <v>130543.49000000002</v>
      </c>
    </row>
  </sheetData>
  <pageMargins left="0.7" right="0.7" top="0.75" bottom="0.75" header="0.3" footer="0.3"/>
  <pageSetup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2017-04-28T18:45:30Z</cp:lastPrinted>
  <dcterms:created xsi:type="dcterms:W3CDTF">2017-04-28T18:44:51Z</dcterms:created>
  <dcterms:modified xsi:type="dcterms:W3CDTF">2017-05-02T01:55:26Z</dcterms:modified>
</cp:coreProperties>
</file>