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0-2-17\"/>
    </mc:Choice>
  </mc:AlternateContent>
  <bookViews>
    <workbookView xWindow="0" yWindow="0" windowWidth="23040" windowHeight="9084" xr2:uid="{443D8B78-0093-40C8-AB2A-5FE822FC3F5A}"/>
  </bookViews>
  <sheets>
    <sheet name="Sheet1" sheetId="1" r:id="rId1"/>
  </sheets>
  <definedNames>
    <definedName name="_xlnm.Print_Area" localSheetId="0">Sheet1!$A$1:$D$48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46" i="1" l="1"/>
  <c r="D43" i="1"/>
  <c r="C31" i="1"/>
  <c r="D29" i="1"/>
  <c r="D23" i="1"/>
  <c r="D17" i="1"/>
  <c r="D12" i="1"/>
  <c r="D8" i="1"/>
  <c r="D45" i="1" s="1"/>
  <c r="D47" i="1" s="1"/>
</calcChain>
</file>

<file path=xl/sharedStrings.xml><?xml version="1.0" encoding="utf-8"?>
<sst xmlns="http://schemas.openxmlformats.org/spreadsheetml/2006/main" count="77" uniqueCount="56">
  <si>
    <t>DISBURSEMENTS</t>
  </si>
  <si>
    <t>PUBLIC SAFETY</t>
  </si>
  <si>
    <t>Fayette Electronics</t>
  </si>
  <si>
    <t>F.D. 911 Equip./Pagers and Rural Fire Expense</t>
  </si>
  <si>
    <t>Olson Electric &amp; More</t>
  </si>
  <si>
    <t>F.D. Building Repair/Maintenance</t>
  </si>
  <si>
    <t>Sandry Fire Supply, L.L.C.</t>
  </si>
  <si>
    <t>F.D. Clothing/Gear</t>
  </si>
  <si>
    <t>AcenTek</t>
  </si>
  <si>
    <t>F.D. Telephone/Fax/DSL</t>
  </si>
  <si>
    <t>City Laundering Co.</t>
  </si>
  <si>
    <t>Total</t>
  </si>
  <si>
    <t>PUBLIC WORKS</t>
  </si>
  <si>
    <t>Maintenance Shop Telephone/DSL</t>
  </si>
  <si>
    <t>CULTURE &amp; RECREATION</t>
  </si>
  <si>
    <t>Ft. Atkinson Nursery</t>
  </si>
  <si>
    <t>Park Misc. Grounds Maint.</t>
  </si>
  <si>
    <t>Opera House Building Repair/Maintenance</t>
  </si>
  <si>
    <t>GENERAL GOVERNMENT</t>
  </si>
  <si>
    <t>Casey's General Stores, Inc.</t>
  </si>
  <si>
    <t>Misc. Charges</t>
  </si>
  <si>
    <t>Office Telephone/Fax</t>
  </si>
  <si>
    <t>Larrabee Building Repair/Maintenance</t>
  </si>
  <si>
    <t>BUSINESS TYPE ACTIVITIES</t>
  </si>
  <si>
    <t>Hawkins, Inc.</t>
  </si>
  <si>
    <t>Sewer Chemicals</t>
  </si>
  <si>
    <t>Well House Telephone</t>
  </si>
  <si>
    <t>USA Blue Book</t>
  </si>
  <si>
    <t>Water Line Repair/Maint. and Water Chemicals</t>
  </si>
  <si>
    <t>DISBURSEMENTS PAID AFTER LAST MEETING</t>
  </si>
  <si>
    <t>Jenean Niedert</t>
  </si>
  <si>
    <t>Wages</t>
  </si>
  <si>
    <t>Paul Durnan</t>
  </si>
  <si>
    <t>Brian Schroeder</t>
  </si>
  <si>
    <t>Ann Dibble</t>
  </si>
  <si>
    <t>Rebecca White</t>
  </si>
  <si>
    <t>Federal Tax</t>
  </si>
  <si>
    <t>State Tax</t>
  </si>
  <si>
    <t>IPERS</t>
  </si>
  <si>
    <t>Data Technologies, Inc.</t>
  </si>
  <si>
    <t>Schooling</t>
  </si>
  <si>
    <t>Gundersen Health Plan</t>
  </si>
  <si>
    <t>Employee Health Insurance</t>
  </si>
  <si>
    <t>Fayette Co. Recorder</t>
  </si>
  <si>
    <t>GRAND TOTAL</t>
  </si>
  <si>
    <t>SEPTEMBER REVENUE</t>
  </si>
  <si>
    <t>General</t>
  </si>
  <si>
    <t>Road Use Tax</t>
  </si>
  <si>
    <t>Special Revenue</t>
  </si>
  <si>
    <t xml:space="preserve">Local Option Sales Tax 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</si>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</sst>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4" fillId="0" borderId="0" xfId="0" applyFont="1"/>
    <xf numFmtId="164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 applyFill="1" applyAlignment="1">
      <alignment horizontal="right"/>
    </xf>
    <xf numFmtId="0" fontId="2" fillId="0" borderId="0" xfId="0" applyFont="1" applyFill="1"/>
    <xf numFmtId="7" fontId="2" fillId="0" borderId="0" xfId="1" applyNumberFormat="1" applyFont="1"/>
    <xf numFmtId="14" fontId="3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76CA-B4C5-4827-B184-2C2E077D371D}">
  <dimension ref="A1:D59"/>
  <sheetViews>
    <sheetView tabSelected="1" zoomScaleNormal="100" workbookViewId="0"/>
  </sheetViews>
  <sheetFormatPr defaultRowHeight="14.4" x14ac:dyDescent="0.3"/>
  <cols>
    <col min="1" max="1" width="29" style="5" customWidth="1"/>
    <col min="2" max="2" width="40.5546875" style="5" bestFit="1" customWidth="1"/>
    <col min="3" max="3" width="11.44140625" style="5" bestFit="1" customWidth="1"/>
    <col min="4" max="4" width="10.77734375" style="5" bestFit="1" customWidth="1"/>
    <col min="5" max="16384" width="8.88671875" style="5"/>
  </cols>
  <sheetData>
    <row r="1" spans="1:4" x14ac:dyDescent="0.3">
      <c r="A1" s="1"/>
      <c r="B1" s="2" t="s">
        <v>0</v>
      </c>
      <c r="C1" s="3">
        <v>43010</v>
      </c>
      <c r="D1" s="4"/>
    </row>
    <row r="2" spans="1:4" x14ac:dyDescent="0.3">
      <c r="A2" s="1"/>
      <c r="B2" s="2" t="s">
        <v>1</v>
      </c>
      <c r="C2" s="1"/>
      <c r="D2" s="4"/>
    </row>
    <row r="3" spans="1:4" x14ac:dyDescent="0.3">
      <c r="A3" s="1" t="s">
        <v>2</v>
      </c>
      <c r="B3" s="1" t="s">
        <v>3</v>
      </c>
      <c r="C3" s="1"/>
      <c r="D3" s="4">
        <v>47</v>
      </c>
    </row>
    <row r="4" spans="1:4" x14ac:dyDescent="0.3">
      <c r="A4" s="1" t="s">
        <v>4</v>
      </c>
      <c r="B4" s="1" t="s">
        <v>5</v>
      </c>
      <c r="C4" s="1"/>
      <c r="D4" s="4">
        <v>453.6</v>
      </c>
    </row>
    <row r="5" spans="1:4" x14ac:dyDescent="0.3">
      <c r="A5" s="1" t="s">
        <v>6</v>
      </c>
      <c r="B5" s="1" t="s">
        <v>7</v>
      </c>
      <c r="C5" s="1"/>
      <c r="D5" s="4">
        <v>90.67</v>
      </c>
    </row>
    <row r="6" spans="1:4" x14ac:dyDescent="0.3">
      <c r="A6" s="1" t="s">
        <v>8</v>
      </c>
      <c r="B6" s="1" t="s">
        <v>9</v>
      </c>
      <c r="C6" s="1"/>
      <c r="D6" s="6">
        <v>129.83000000000001</v>
      </c>
    </row>
    <row r="7" spans="1:4" x14ac:dyDescent="0.3">
      <c r="A7" s="1" t="s">
        <v>10</v>
      </c>
      <c r="B7" s="1" t="s">
        <v>5</v>
      </c>
      <c r="C7" s="1"/>
      <c r="D7" s="6">
        <v>43.31</v>
      </c>
    </row>
    <row r="8" spans="1:4" x14ac:dyDescent="0.3">
      <c r="A8" s="1"/>
      <c r="B8" s="1"/>
      <c r="C8" s="1" t="s">
        <v>11</v>
      </c>
      <c r="D8" s="4">
        <f>SUM(D3:D7)</f>
        <v>764.41000000000008</v>
      </c>
    </row>
    <row r="9" spans="1:4" x14ac:dyDescent="0.3">
      <c r="A9" s="1"/>
      <c r="B9" s="1"/>
      <c r="C9" s="1"/>
      <c r="D9" s="4"/>
    </row>
    <row r="10" spans="1:4" x14ac:dyDescent="0.3">
      <c r="A10" s="1"/>
      <c r="B10" s="2" t="s">
        <v>12</v>
      </c>
      <c r="C10" s="1"/>
      <c r="D10" s="4"/>
    </row>
    <row r="11" spans="1:4" x14ac:dyDescent="0.3">
      <c r="A11" s="1" t="s">
        <v>8</v>
      </c>
      <c r="B11" s="1" t="s">
        <v>13</v>
      </c>
      <c r="C11" s="1"/>
      <c r="D11" s="4">
        <v>81.89</v>
      </c>
    </row>
    <row r="12" spans="1:4" x14ac:dyDescent="0.3">
      <c r="A12" s="1"/>
      <c r="B12" s="1"/>
      <c r="C12" s="1" t="s">
        <v>11</v>
      </c>
      <c r="D12" s="4">
        <f>SUM(D11)</f>
        <v>81.89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14</v>
      </c>
      <c r="C14" s="1"/>
      <c r="D14" s="4"/>
    </row>
    <row r="15" spans="1:4" x14ac:dyDescent="0.3">
      <c r="A15" s="1" t="s">
        <v>15</v>
      </c>
      <c r="B15" s="1" t="s">
        <v>16</v>
      </c>
      <c r="C15" s="1"/>
      <c r="D15" s="4">
        <v>350</v>
      </c>
    </row>
    <row r="16" spans="1:4" x14ac:dyDescent="0.3">
      <c r="A16" s="1" t="s">
        <v>10</v>
      </c>
      <c r="B16" s="1" t="s">
        <v>17</v>
      </c>
      <c r="C16" s="1"/>
      <c r="D16" s="7">
        <v>26.73</v>
      </c>
    </row>
    <row r="17" spans="1:4" x14ac:dyDescent="0.3">
      <c r="A17" s="1"/>
      <c r="B17" s="1"/>
      <c r="C17" s="1" t="s">
        <v>11</v>
      </c>
      <c r="D17" s="7">
        <f>SUM(D15:D16)</f>
        <v>376.73</v>
      </c>
    </row>
    <row r="18" spans="1:4" x14ac:dyDescent="0.3">
      <c r="A18" s="1"/>
      <c r="B18" s="1"/>
      <c r="C18" s="1"/>
      <c r="D18" s="4"/>
    </row>
    <row r="19" spans="1:4" x14ac:dyDescent="0.3">
      <c r="A19" s="1"/>
      <c r="B19" s="2" t="s">
        <v>18</v>
      </c>
      <c r="C19" s="1"/>
      <c r="D19" s="4"/>
    </row>
    <row r="20" spans="1:4" x14ac:dyDescent="0.3">
      <c r="A20" s="1" t="s">
        <v>19</v>
      </c>
      <c r="B20" s="1" t="s">
        <v>20</v>
      </c>
      <c r="C20" s="1"/>
      <c r="D20" s="4">
        <v>56.25</v>
      </c>
    </row>
    <row r="21" spans="1:4" x14ac:dyDescent="0.3">
      <c r="A21" s="1" t="s">
        <v>8</v>
      </c>
      <c r="B21" s="1" t="s">
        <v>21</v>
      </c>
      <c r="C21" s="1"/>
      <c r="D21" s="7">
        <v>69.2</v>
      </c>
    </row>
    <row r="22" spans="1:4" x14ac:dyDescent="0.3">
      <c r="A22" s="1" t="s">
        <v>10</v>
      </c>
      <c r="B22" s="1" t="s">
        <v>22</v>
      </c>
      <c r="C22" s="1"/>
      <c r="D22" s="7">
        <v>26.73</v>
      </c>
    </row>
    <row r="23" spans="1:4" x14ac:dyDescent="0.3">
      <c r="A23" s="1"/>
      <c r="B23" s="1"/>
      <c r="C23" s="1" t="s">
        <v>11</v>
      </c>
      <c r="D23" s="4">
        <f>SUM(D20:D22)</f>
        <v>152.18</v>
      </c>
    </row>
    <row r="24" spans="1:4" x14ac:dyDescent="0.3">
      <c r="A24" s="1"/>
      <c r="B24" s="1"/>
      <c r="C24" s="1"/>
      <c r="D24" s="4"/>
    </row>
    <row r="25" spans="1:4" x14ac:dyDescent="0.3">
      <c r="A25" s="1"/>
      <c r="B25" s="2" t="s">
        <v>23</v>
      </c>
      <c r="C25" s="1"/>
      <c r="D25" s="4"/>
    </row>
    <row r="26" spans="1:4" x14ac:dyDescent="0.3">
      <c r="A26" s="1" t="s">
        <v>24</v>
      </c>
      <c r="B26" s="1" t="s">
        <v>25</v>
      </c>
      <c r="C26" s="1"/>
      <c r="D26" s="8">
        <v>551</v>
      </c>
    </row>
    <row r="27" spans="1:4" x14ac:dyDescent="0.3">
      <c r="A27" s="1" t="s">
        <v>8</v>
      </c>
      <c r="B27" s="1" t="s">
        <v>26</v>
      </c>
      <c r="C27" s="1"/>
      <c r="D27" s="8">
        <v>38.44</v>
      </c>
    </row>
    <row r="28" spans="1:4" x14ac:dyDescent="0.3">
      <c r="A28" s="1" t="s">
        <v>27</v>
      </c>
      <c r="B28" s="1" t="s">
        <v>28</v>
      </c>
      <c r="C28" s="1"/>
      <c r="D28" s="8">
        <v>321.5</v>
      </c>
    </row>
    <row r="29" spans="1:4" x14ac:dyDescent="0.3">
      <c r="A29" s="1"/>
      <c r="B29" s="1"/>
      <c r="C29" s="1" t="s">
        <v>11</v>
      </c>
      <c r="D29" s="8">
        <f>SUM(D26:D28)</f>
        <v>910.94</v>
      </c>
    </row>
    <row r="30" spans="1:4" x14ac:dyDescent="0.3">
      <c r="A30" s="1"/>
      <c r="B30" s="9"/>
      <c r="C30" s="1"/>
      <c r="D30" s="4"/>
    </row>
    <row r="31" spans="1:4" x14ac:dyDescent="0.3">
      <c r="A31" s="2" t="s">
        <v>29</v>
      </c>
      <c r="B31" s="1"/>
      <c r="C31" s="3">
        <f>C1</f>
        <v>43010</v>
      </c>
      <c r="D31" s="4"/>
    </row>
    <row r="32" spans="1:4" x14ac:dyDescent="0.3">
      <c r="A32" s="10" t="s">
        <v>30</v>
      </c>
      <c r="B32" s="1" t="s">
        <v>31</v>
      </c>
      <c r="C32" s="11"/>
      <c r="D32" s="4">
        <v>1032.02</v>
      </c>
    </row>
    <row r="33" spans="1:4" x14ac:dyDescent="0.3">
      <c r="A33" s="10" t="s">
        <v>32</v>
      </c>
      <c r="B33" s="1" t="s">
        <v>31</v>
      </c>
      <c r="C33" s="12"/>
      <c r="D33" s="4">
        <v>371.31</v>
      </c>
    </row>
    <row r="34" spans="1:4" x14ac:dyDescent="0.3">
      <c r="A34" s="10" t="s">
        <v>33</v>
      </c>
      <c r="B34" s="1" t="s">
        <v>31</v>
      </c>
      <c r="C34" s="12"/>
      <c r="D34" s="4">
        <v>1137.26</v>
      </c>
    </row>
    <row r="35" spans="1:4" x14ac:dyDescent="0.3">
      <c r="A35" s="10" t="s">
        <v>34</v>
      </c>
      <c r="B35" s="1" t="s">
        <v>31</v>
      </c>
      <c r="C35" s="12"/>
      <c r="D35" s="4">
        <v>48.47</v>
      </c>
    </row>
    <row r="36" spans="1:4" x14ac:dyDescent="0.3">
      <c r="A36" s="10" t="s">
        <v>35</v>
      </c>
      <c r="B36" s="1" t="s">
        <v>31</v>
      </c>
      <c r="C36" s="12"/>
      <c r="D36" s="4">
        <v>476.73</v>
      </c>
    </row>
    <row r="37" spans="1:4" x14ac:dyDescent="0.3">
      <c r="A37" s="10" t="s">
        <v>36</v>
      </c>
      <c r="B37" s="10" t="s">
        <v>36</v>
      </c>
      <c r="C37" s="12"/>
      <c r="D37" s="4">
        <v>1942.46</v>
      </c>
    </row>
    <row r="38" spans="1:4" x14ac:dyDescent="0.3">
      <c r="A38" s="10" t="s">
        <v>37</v>
      </c>
      <c r="B38" s="10" t="s">
        <v>37</v>
      </c>
      <c r="C38" s="12"/>
      <c r="D38" s="4">
        <v>322</v>
      </c>
    </row>
    <row r="39" spans="1:4" x14ac:dyDescent="0.3">
      <c r="A39" s="10" t="s">
        <v>38</v>
      </c>
      <c r="B39" s="10" t="s">
        <v>38</v>
      </c>
      <c r="C39" s="12"/>
      <c r="D39" s="4">
        <v>1273.56</v>
      </c>
    </row>
    <row r="40" spans="1:4" x14ac:dyDescent="0.3">
      <c r="A40" s="10" t="s">
        <v>39</v>
      </c>
      <c r="B40" s="10" t="s">
        <v>40</v>
      </c>
      <c r="C40" s="12"/>
      <c r="D40" s="4">
        <v>95</v>
      </c>
    </row>
    <row r="41" spans="1:4" x14ac:dyDescent="0.3">
      <c r="A41" s="10" t="s">
        <v>41</v>
      </c>
      <c r="B41" s="10" t="s">
        <v>42</v>
      </c>
      <c r="C41" s="12"/>
      <c r="D41" s="4">
        <v>1689.48</v>
      </c>
    </row>
    <row r="42" spans="1:4" x14ac:dyDescent="0.3">
      <c r="A42" s="10" t="s">
        <v>43</v>
      </c>
      <c r="B42" s="10" t="s">
        <v>20</v>
      </c>
      <c r="C42" s="11"/>
      <c r="D42" s="4">
        <v>47</v>
      </c>
    </row>
    <row r="43" spans="1:4" x14ac:dyDescent="0.3">
      <c r="A43" s="1"/>
      <c r="B43" s="10"/>
      <c r="C43" s="1" t="s">
        <v>11</v>
      </c>
      <c r="D43" s="10">
        <f>SUM(D32:D42)</f>
        <v>8435.2899999999991</v>
      </c>
    </row>
    <row r="44" spans="1:4" x14ac:dyDescent="0.3">
      <c r="A44" s="10"/>
      <c r="B44" s="10"/>
      <c r="C44" s="3"/>
      <c r="D44" s="10"/>
    </row>
    <row r="45" spans="1:4" x14ac:dyDescent="0.3">
      <c r="A45" s="2" t="s">
        <v>0</v>
      </c>
      <c r="B45" s="2"/>
      <c r="C45" s="1"/>
      <c r="D45" s="4">
        <f>D8+D17+D23+D29+D12</f>
        <v>2286.15</v>
      </c>
    </row>
    <row r="46" spans="1:4" x14ac:dyDescent="0.3">
      <c r="A46" s="2" t="s">
        <v>29</v>
      </c>
      <c r="B46" s="2"/>
      <c r="C46" s="1"/>
      <c r="D46" s="4">
        <f>D43</f>
        <v>8435.2899999999991</v>
      </c>
    </row>
    <row r="47" spans="1:4" x14ac:dyDescent="0.3">
      <c r="A47" s="2" t="s">
        <v>44</v>
      </c>
      <c r="B47" s="2"/>
      <c r="C47" s="1"/>
      <c r="D47" s="4">
        <f>SUM(D45:D46)</f>
        <v>10721.439999999999</v>
      </c>
    </row>
    <row r="48" spans="1:4" x14ac:dyDescent="0.3">
      <c r="A48" s="1"/>
      <c r="B48" s="1"/>
    </row>
    <row r="49" spans="1:2" x14ac:dyDescent="0.3">
      <c r="A49" s="2" t="s">
        <v>45</v>
      </c>
      <c r="B49" s="1"/>
    </row>
    <row r="50" spans="1:2" x14ac:dyDescent="0.3">
      <c r="A50" s="1" t="s">
        <v>46</v>
      </c>
      <c r="B50" s="13">
        <v>15415.46</v>
      </c>
    </row>
    <row r="51" spans="1:2" x14ac:dyDescent="0.3">
      <c r="A51" s="1" t="s">
        <v>47</v>
      </c>
      <c r="B51" s="13">
        <v>8262.89</v>
      </c>
    </row>
    <row r="52" spans="1:2" x14ac:dyDescent="0.3">
      <c r="A52" s="1" t="s">
        <v>48</v>
      </c>
      <c r="B52" s="13">
        <v>1856.06</v>
      </c>
    </row>
    <row r="53" spans="1:2" x14ac:dyDescent="0.3">
      <c r="A53" s="1" t="s">
        <v>49</v>
      </c>
      <c r="B53" s="13">
        <v>3723.38</v>
      </c>
    </row>
    <row r="54" spans="1:2" x14ac:dyDescent="0.3">
      <c r="A54" s="1" t="s">
        <v>50</v>
      </c>
      <c r="B54" s="13">
        <v>140</v>
      </c>
    </row>
    <row r="55" spans="1:2" x14ac:dyDescent="0.3">
      <c r="A55" s="1" t="s">
        <v>51</v>
      </c>
      <c r="B55" s="13">
        <v>500.39</v>
      </c>
    </row>
    <row r="56" spans="1:2" x14ac:dyDescent="0.3">
      <c r="A56" s="1" t="s">
        <v>52</v>
      </c>
      <c r="B56" s="13">
        <v>51541.8</v>
      </c>
    </row>
    <row r="57" spans="1:2" x14ac:dyDescent="0.3">
      <c r="A57" s="1" t="s">
        <v>53</v>
      </c>
      <c r="B57" s="13">
        <v>3442.44</v>
      </c>
    </row>
    <row r="58" spans="1:2" x14ac:dyDescent="0.3">
      <c r="A58" s="1" t="s">
        <v>54</v>
      </c>
      <c r="B58" s="13">
        <v>2824.71</v>
      </c>
    </row>
    <row r="59" spans="1:2" x14ac:dyDescent="0.3">
      <c r="A59" s="2" t="s">
        <v>55</v>
      </c>
      <c r="B59" s="14">
        <f>SUM(B50:B58)</f>
        <v>87707.130000000019</v>
      </c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2017-09-29T17:58:37Z</cp:lastPrinted>
  <dcterms:created xsi:type="dcterms:W3CDTF">2017-09-29T17:56:43Z</dcterms:created>
  <dcterms:modified xsi:type="dcterms:W3CDTF">2017-10-04T17:04:05Z</dcterms:modified>
</cp:coreProperties>
</file>