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6-20-16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5" i="1" s="1"/>
  <c r="C25" i="1"/>
  <c r="D23" i="1"/>
  <c r="D16" i="1"/>
  <c r="D9" i="1"/>
  <c r="D44" i="1" s="1"/>
  <c r="D46" i="1" s="1"/>
  <c r="D4" i="1"/>
</calcChain>
</file>

<file path=xl/sharedStrings.xml><?xml version="1.0" encoding="utf-8"?>
<sst xmlns="http://schemas.openxmlformats.org/spreadsheetml/2006/main" count="68" uniqueCount="52">
  <si>
    <t>DISBURSEMENTS</t>
  </si>
  <si>
    <t>PUBLIC WORKS</t>
  </si>
  <si>
    <t>Bunn Services</t>
  </si>
  <si>
    <t>City Clean Up Expense</t>
  </si>
  <si>
    <t>Total</t>
  </si>
  <si>
    <t>CULTURE &amp; RECREATION</t>
  </si>
  <si>
    <t>Bodensteiner Implement Co.</t>
  </si>
  <si>
    <t>Park Misc. Grounds Maint. &amp; Mower Repair/Maintenance</t>
  </si>
  <si>
    <t>John Deere Financial</t>
  </si>
  <si>
    <t>Mower Repair/Maint. &amp; Opera House Building Repair/Maint.</t>
  </si>
  <si>
    <t>GENERAL GOVERNMENT</t>
  </si>
  <si>
    <t>Fayette Publishing</t>
  </si>
  <si>
    <t>Publications</t>
  </si>
  <si>
    <t>Rite Price Office Supply, Inc.</t>
  </si>
  <si>
    <t>Office Supplies</t>
  </si>
  <si>
    <t>Iowa League of Cities</t>
  </si>
  <si>
    <t>Dues</t>
  </si>
  <si>
    <t>Fayette Co. Econ. Dev. Comm.</t>
  </si>
  <si>
    <t>BUSINESS TYPE ACTIVITIES</t>
  </si>
  <si>
    <t>Keystone Laboratories, Inc.</t>
  </si>
  <si>
    <t>Water/Sewer Tests</t>
  </si>
  <si>
    <t>Hawkins, Inc.</t>
  </si>
  <si>
    <t>Sewer Chemicals</t>
  </si>
  <si>
    <t>U.S. Cellular</t>
  </si>
  <si>
    <t>Cell Phone</t>
  </si>
  <si>
    <t>Water/Sewer Office Supplies</t>
  </si>
  <si>
    <t>DISBURSEMENTS PAID AFTER LAST MEETING</t>
  </si>
  <si>
    <t>Viafield</t>
  </si>
  <si>
    <t>Vehicle Gas, Mower Gas, and Cem. Misc. Supplies</t>
  </si>
  <si>
    <t>CitiBusiness Card</t>
  </si>
  <si>
    <t>Lib. Office Supplies, Books, &amp; DVDs</t>
  </si>
  <si>
    <t>AcenTek</t>
  </si>
  <si>
    <t>Office &amp; NFVCC DSL and Lib. Telephone/Fax/DSL</t>
  </si>
  <si>
    <t>Demco, Inc.</t>
  </si>
  <si>
    <t>Lib. Equip. Purchase and Office Supplies</t>
  </si>
  <si>
    <t>Ingram</t>
  </si>
  <si>
    <t>Lib. Books</t>
  </si>
  <si>
    <t>The Iowan Magazine</t>
  </si>
  <si>
    <t>Lib. Subscriptions</t>
  </si>
  <si>
    <t>Jenean Niedert</t>
  </si>
  <si>
    <t>Wages</t>
  </si>
  <si>
    <t>Paul Durnan</t>
  </si>
  <si>
    <t>Brian Schroeder</t>
  </si>
  <si>
    <t>Arline Davisson</t>
  </si>
  <si>
    <t>Ann Dibble</t>
  </si>
  <si>
    <t>Rebecca White</t>
  </si>
  <si>
    <t>Malathi Erickson</t>
  </si>
  <si>
    <t>Alliant Energy</t>
  </si>
  <si>
    <t>Electricity</t>
  </si>
  <si>
    <t>Gundersen Health Plan</t>
  </si>
  <si>
    <t>Employee Health Insurance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</si>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</sst>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0" fontId="2" fillId="0" borderId="0" xfId="0" applyFont="1" applyFill="1"/>
    <xf numFmtId="14" fontId="3" fillId="0" borderId="0" xfId="0" applyNumberFormat="1" applyFont="1"/>
    <xf numFmtId="7" fontId="2" fillId="0" borderId="0" xfId="1" applyNumberFormat="1" applyFont="1"/>
    <xf numFmtId="0" fontId="4" fillId="0" borderId="0" xfId="0" applyFont="1"/>
    <xf numFmtId="7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B14" sqref="B14"/>
    </sheetView>
  </sheetViews>
  <sheetFormatPr defaultRowHeight="14.4" x14ac:dyDescent="0.3"/>
  <cols>
    <col min="1" max="1" width="29.44140625" customWidth="1"/>
    <col min="2" max="2" width="42.77734375" customWidth="1"/>
    <col min="3" max="3" width="11.77734375" bestFit="1" customWidth="1"/>
    <col min="4" max="4" width="10.77734375" bestFit="1" customWidth="1"/>
  </cols>
  <sheetData>
    <row r="1" spans="1:4" x14ac:dyDescent="0.3">
      <c r="A1" s="1"/>
      <c r="B1" s="2" t="s">
        <v>0</v>
      </c>
      <c r="C1" s="3">
        <v>42541</v>
      </c>
      <c r="D1" s="4"/>
    </row>
    <row r="2" spans="1:4" x14ac:dyDescent="0.3">
      <c r="A2" s="1"/>
      <c r="B2" s="2" t="s">
        <v>1</v>
      </c>
      <c r="C2" s="1"/>
      <c r="D2" s="4"/>
    </row>
    <row r="3" spans="1:4" x14ac:dyDescent="0.3">
      <c r="A3" s="1" t="s">
        <v>2</v>
      </c>
      <c r="B3" s="1" t="s">
        <v>3</v>
      </c>
      <c r="C3" s="1"/>
      <c r="D3" s="4">
        <v>619.20000000000005</v>
      </c>
    </row>
    <row r="4" spans="1:4" x14ac:dyDescent="0.3">
      <c r="A4" s="1"/>
      <c r="B4" s="1"/>
      <c r="C4" s="1" t="s">
        <v>4</v>
      </c>
      <c r="D4" s="4">
        <f>SUM(D3)</f>
        <v>619.20000000000005</v>
      </c>
    </row>
    <row r="5" spans="1:4" x14ac:dyDescent="0.3">
      <c r="A5" s="1"/>
      <c r="B5" s="1"/>
      <c r="C5" s="1"/>
      <c r="D5" s="4"/>
    </row>
    <row r="6" spans="1:4" x14ac:dyDescent="0.3">
      <c r="A6" s="1"/>
      <c r="B6" s="2" t="s">
        <v>5</v>
      </c>
      <c r="C6" s="1"/>
      <c r="D6" s="4"/>
    </row>
    <row r="7" spans="1:4" x14ac:dyDescent="0.3">
      <c r="A7" s="1" t="s">
        <v>6</v>
      </c>
      <c r="B7" s="1" t="s">
        <v>7</v>
      </c>
      <c r="C7" s="1"/>
      <c r="D7" s="4">
        <v>89.46</v>
      </c>
    </row>
    <row r="8" spans="1:4" x14ac:dyDescent="0.3">
      <c r="A8" s="1" t="s">
        <v>8</v>
      </c>
      <c r="B8" s="1" t="s">
        <v>9</v>
      </c>
      <c r="C8" s="1"/>
      <c r="D8" s="4">
        <v>21.96</v>
      </c>
    </row>
    <row r="9" spans="1:4" x14ac:dyDescent="0.3">
      <c r="A9" s="1"/>
      <c r="B9" s="1"/>
      <c r="C9" s="1" t="s">
        <v>4</v>
      </c>
      <c r="D9" s="4">
        <f>SUM(D7:D8)</f>
        <v>111.41999999999999</v>
      </c>
    </row>
    <row r="10" spans="1:4" x14ac:dyDescent="0.3">
      <c r="A10" s="1"/>
      <c r="B10" s="1"/>
      <c r="C10" s="1"/>
      <c r="D10" s="4"/>
    </row>
    <row r="11" spans="1:4" x14ac:dyDescent="0.3">
      <c r="A11" s="1"/>
      <c r="B11" s="2" t="s">
        <v>10</v>
      </c>
      <c r="C11" s="1"/>
      <c r="D11" s="4"/>
    </row>
    <row r="12" spans="1:4" x14ac:dyDescent="0.3">
      <c r="A12" s="1" t="s">
        <v>11</v>
      </c>
      <c r="B12" s="1" t="s">
        <v>12</v>
      </c>
      <c r="C12" s="1"/>
      <c r="D12" s="4">
        <v>372.51</v>
      </c>
    </row>
    <row r="13" spans="1:4" x14ac:dyDescent="0.3">
      <c r="A13" s="1" t="s">
        <v>13</v>
      </c>
      <c r="B13" s="1" t="s">
        <v>14</v>
      </c>
      <c r="C13" s="1"/>
      <c r="D13" s="4">
        <v>43.3</v>
      </c>
    </row>
    <row r="14" spans="1:4" x14ac:dyDescent="0.3">
      <c r="A14" s="1" t="s">
        <v>15</v>
      </c>
      <c r="B14" s="1" t="s">
        <v>16</v>
      </c>
      <c r="C14" s="1"/>
      <c r="D14" s="4">
        <v>594</v>
      </c>
    </row>
    <row r="15" spans="1:4" x14ac:dyDescent="0.3">
      <c r="A15" s="4" t="s">
        <v>17</v>
      </c>
      <c r="B15" s="4" t="s">
        <v>16</v>
      </c>
      <c r="C15" s="5"/>
      <c r="D15" s="4">
        <v>150.36000000000001</v>
      </c>
    </row>
    <row r="16" spans="1:4" x14ac:dyDescent="0.3">
      <c r="A16" s="1"/>
      <c r="B16" s="1"/>
      <c r="C16" s="1" t="s">
        <v>4</v>
      </c>
      <c r="D16" s="4">
        <f>SUM(D12:D15)</f>
        <v>1160.17</v>
      </c>
    </row>
    <row r="17" spans="1:4" x14ac:dyDescent="0.3">
      <c r="A17" s="1"/>
      <c r="B17" s="1"/>
      <c r="C17" s="1"/>
      <c r="D17" s="4"/>
    </row>
    <row r="18" spans="1:4" x14ac:dyDescent="0.3">
      <c r="A18" s="1"/>
      <c r="B18" s="2" t="s">
        <v>18</v>
      </c>
      <c r="C18" s="1"/>
      <c r="D18" s="4"/>
    </row>
    <row r="19" spans="1:4" x14ac:dyDescent="0.3">
      <c r="A19" s="1" t="s">
        <v>19</v>
      </c>
      <c r="B19" s="1" t="s">
        <v>20</v>
      </c>
      <c r="C19" s="1"/>
      <c r="D19" s="4">
        <v>387.2</v>
      </c>
    </row>
    <row r="20" spans="1:4" x14ac:dyDescent="0.3">
      <c r="A20" s="1" t="s">
        <v>21</v>
      </c>
      <c r="B20" s="1" t="s">
        <v>22</v>
      </c>
      <c r="C20" s="1"/>
      <c r="D20" s="4">
        <v>1004.74</v>
      </c>
    </row>
    <row r="21" spans="1:4" x14ac:dyDescent="0.3">
      <c r="A21" s="1" t="s">
        <v>23</v>
      </c>
      <c r="B21" s="1" t="s">
        <v>24</v>
      </c>
      <c r="C21" s="1"/>
      <c r="D21" s="4">
        <v>50</v>
      </c>
    </row>
    <row r="22" spans="1:4" x14ac:dyDescent="0.3">
      <c r="A22" s="1" t="s">
        <v>13</v>
      </c>
      <c r="B22" s="1" t="s">
        <v>25</v>
      </c>
      <c r="C22" s="1"/>
      <c r="D22" s="4">
        <v>86.58</v>
      </c>
    </row>
    <row r="23" spans="1:4" x14ac:dyDescent="0.3">
      <c r="A23" s="1"/>
      <c r="B23" s="1"/>
      <c r="C23" s="1" t="s">
        <v>4</v>
      </c>
      <c r="D23" s="4">
        <f>SUM(D19:D22)</f>
        <v>1528.52</v>
      </c>
    </row>
    <row r="24" spans="1:4" x14ac:dyDescent="0.3">
      <c r="A24" s="1"/>
      <c r="B24" s="1"/>
      <c r="C24" s="1"/>
      <c r="D24" s="4"/>
    </row>
    <row r="25" spans="1:4" x14ac:dyDescent="0.3">
      <c r="A25" s="2" t="s">
        <v>26</v>
      </c>
      <c r="B25" s="1"/>
      <c r="C25" s="6">
        <f>C1</f>
        <v>42541</v>
      </c>
      <c r="D25" s="4"/>
    </row>
    <row r="26" spans="1:4" x14ac:dyDescent="0.3">
      <c r="A26" s="7" t="s">
        <v>27</v>
      </c>
      <c r="B26" s="1" t="s">
        <v>28</v>
      </c>
      <c r="C26" s="4"/>
      <c r="D26" s="7">
        <v>277.89</v>
      </c>
    </row>
    <row r="27" spans="1:4" x14ac:dyDescent="0.3">
      <c r="A27" s="7" t="s">
        <v>29</v>
      </c>
      <c r="B27" s="1" t="s">
        <v>30</v>
      </c>
      <c r="C27" s="1"/>
      <c r="D27" s="7">
        <v>232.84</v>
      </c>
    </row>
    <row r="28" spans="1:4" x14ac:dyDescent="0.3">
      <c r="A28" s="7" t="s">
        <v>31</v>
      </c>
      <c r="B28" s="1" t="s">
        <v>32</v>
      </c>
      <c r="C28" s="4"/>
      <c r="D28" s="7">
        <v>58.43</v>
      </c>
    </row>
    <row r="29" spans="1:4" x14ac:dyDescent="0.3">
      <c r="A29" s="7" t="s">
        <v>33</v>
      </c>
      <c r="B29" s="1" t="s">
        <v>34</v>
      </c>
      <c r="C29" s="4"/>
      <c r="D29" s="7">
        <v>223.07</v>
      </c>
    </row>
    <row r="30" spans="1:4" x14ac:dyDescent="0.3">
      <c r="A30" s="7" t="s">
        <v>35</v>
      </c>
      <c r="B30" s="1" t="s">
        <v>36</v>
      </c>
      <c r="C30" s="4"/>
      <c r="D30" s="7">
        <v>135.22</v>
      </c>
    </row>
    <row r="31" spans="1:4" x14ac:dyDescent="0.3">
      <c r="A31" s="7" t="s">
        <v>13</v>
      </c>
      <c r="B31" s="1" t="s">
        <v>34</v>
      </c>
      <c r="C31" s="4"/>
      <c r="D31" s="7">
        <v>411.53</v>
      </c>
    </row>
    <row r="32" spans="1:4" x14ac:dyDescent="0.3">
      <c r="A32" s="7" t="s">
        <v>37</v>
      </c>
      <c r="B32" s="1" t="s">
        <v>38</v>
      </c>
      <c r="C32" s="4"/>
      <c r="D32" s="7">
        <v>22</v>
      </c>
    </row>
    <row r="33" spans="1:4" x14ac:dyDescent="0.3">
      <c r="A33" s="7" t="s">
        <v>39</v>
      </c>
      <c r="B33" s="1" t="s">
        <v>40</v>
      </c>
      <c r="C33" s="4"/>
      <c r="D33" s="7">
        <v>991.3</v>
      </c>
    </row>
    <row r="34" spans="1:4" x14ac:dyDescent="0.3">
      <c r="A34" s="7" t="s">
        <v>41</v>
      </c>
      <c r="B34" s="1" t="s">
        <v>40</v>
      </c>
      <c r="C34" s="7"/>
      <c r="D34" s="7">
        <v>440.56</v>
      </c>
    </row>
    <row r="35" spans="1:4" x14ac:dyDescent="0.3">
      <c r="A35" s="7" t="s">
        <v>42</v>
      </c>
      <c r="B35" s="1" t="s">
        <v>40</v>
      </c>
      <c r="C35" s="4"/>
      <c r="D35" s="7">
        <v>1144.33</v>
      </c>
    </row>
    <row r="36" spans="1:4" x14ac:dyDescent="0.3">
      <c r="A36" s="7" t="s">
        <v>43</v>
      </c>
      <c r="B36" s="1" t="s">
        <v>40</v>
      </c>
      <c r="C36" s="4"/>
      <c r="D36" s="7">
        <v>64.59</v>
      </c>
    </row>
    <row r="37" spans="1:4" x14ac:dyDescent="0.3">
      <c r="A37" s="7" t="s">
        <v>44</v>
      </c>
      <c r="B37" s="1" t="s">
        <v>40</v>
      </c>
      <c r="C37" s="4"/>
      <c r="D37" s="7">
        <v>132.31</v>
      </c>
    </row>
    <row r="38" spans="1:4" x14ac:dyDescent="0.3">
      <c r="A38" s="7" t="s">
        <v>45</v>
      </c>
      <c r="B38" s="1" t="s">
        <v>40</v>
      </c>
      <c r="C38" s="4"/>
      <c r="D38" s="7">
        <v>368.25</v>
      </c>
    </row>
    <row r="39" spans="1:4" x14ac:dyDescent="0.3">
      <c r="A39" s="7" t="s">
        <v>46</v>
      </c>
      <c r="B39" s="1" t="s">
        <v>40</v>
      </c>
      <c r="C39" s="4"/>
      <c r="D39" s="7">
        <v>21.39</v>
      </c>
    </row>
    <row r="40" spans="1:4" x14ac:dyDescent="0.3">
      <c r="A40" s="7" t="s">
        <v>47</v>
      </c>
      <c r="B40" s="1" t="s">
        <v>48</v>
      </c>
      <c r="C40" s="4"/>
      <c r="D40" s="7">
        <v>3555.65</v>
      </c>
    </row>
    <row r="41" spans="1:4" x14ac:dyDescent="0.3">
      <c r="A41" s="7" t="s">
        <v>49</v>
      </c>
      <c r="B41" s="1" t="s">
        <v>50</v>
      </c>
      <c r="C41" s="4"/>
      <c r="D41" s="7">
        <v>1340.04</v>
      </c>
    </row>
    <row r="42" spans="1:4" x14ac:dyDescent="0.3">
      <c r="A42" s="7"/>
      <c r="B42" s="1"/>
      <c r="C42" s="4" t="s">
        <v>4</v>
      </c>
      <c r="D42" s="7">
        <f>SUM(D26:D41)</f>
        <v>9419.4000000000015</v>
      </c>
    </row>
    <row r="43" spans="1:4" x14ac:dyDescent="0.3">
      <c r="A43" s="8"/>
      <c r="B43" s="7"/>
      <c r="C43" s="4"/>
      <c r="D43" s="5"/>
    </row>
    <row r="44" spans="1:4" x14ac:dyDescent="0.3">
      <c r="A44" s="2" t="s">
        <v>0</v>
      </c>
      <c r="B44" s="7"/>
      <c r="C44" s="4"/>
      <c r="D44" s="9">
        <f>D4+D9+D16+D23</f>
        <v>3419.31</v>
      </c>
    </row>
    <row r="45" spans="1:4" x14ac:dyDescent="0.3">
      <c r="A45" s="2" t="s">
        <v>26</v>
      </c>
      <c r="B45" s="2"/>
      <c r="C45" s="4"/>
      <c r="D45" s="9">
        <f>D42</f>
        <v>9419.4000000000015</v>
      </c>
    </row>
    <row r="46" spans="1:4" x14ac:dyDescent="0.3">
      <c r="A46" s="2" t="s">
        <v>51</v>
      </c>
      <c r="B46" s="2"/>
      <c r="C46" s="4"/>
      <c r="D46" s="9">
        <f>SUM(D44:D45)</f>
        <v>12838.710000000001</v>
      </c>
    </row>
  </sheetData>
  <pageMargins left="0.7" right="0.7" top="0.75" bottom="0.75" header="0.3" footer="0.3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2016-06-17T18:04:50Z</cp:lastPrinted>
  <dcterms:created xsi:type="dcterms:W3CDTF">2016-06-17T17:55:13Z</dcterms:created>
  <dcterms:modified xsi:type="dcterms:W3CDTF">2016-06-17T18:04:52Z</dcterms:modified>
</cp:coreProperties>
</file>